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ar\Desktop\Beskidzkie Nadzieje 2017-2018\"/>
    </mc:Choice>
  </mc:AlternateContent>
  <xr:revisionPtr revIDLastSave="0" documentId="13_ncr:1_{09719720-D09B-4F03-A7B9-5DF9DF1ADA5F}" xr6:coauthVersionLast="28" xr6:coauthVersionMax="28" xr10:uidLastSave="{00000000-0000-0000-0000-000000000000}"/>
  <bookViews>
    <workbookView xWindow="0" yWindow="0" windowWidth="15330" windowHeight="7170" activeTab="4" xr2:uid="{CE82E06F-D3F3-4737-93D8-381231AEC23E}"/>
  </bookViews>
  <sheets>
    <sheet name="2010 i młodsi" sheetId="1" r:id="rId1"/>
    <sheet name="2008-2009" sheetId="2" r:id="rId2"/>
    <sheet name="2006-2007" sheetId="3" r:id="rId3"/>
    <sheet name="2004-2005" sheetId="4" r:id="rId4"/>
    <sheet name="2002-2003" sheetId="5" r:id="rId5"/>
    <sheet name="Kluby" sheetId="6" r:id="rId6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8" i="2" l="1"/>
  <c r="J32" i="1" l="1"/>
  <c r="J31" i="1"/>
  <c r="J27" i="1"/>
  <c r="J36" i="1"/>
  <c r="J35" i="1"/>
  <c r="J43" i="2"/>
  <c r="J47" i="2"/>
  <c r="J46" i="2"/>
  <c r="J51" i="2"/>
  <c r="J49" i="2"/>
  <c r="J50" i="2"/>
  <c r="J33" i="2"/>
  <c r="J4" i="5"/>
  <c r="J19" i="5"/>
  <c r="J18" i="5"/>
  <c r="J14" i="5"/>
  <c r="J16" i="5"/>
  <c r="J17" i="5"/>
  <c r="J15" i="5"/>
  <c r="J13" i="5"/>
  <c r="J12" i="5"/>
  <c r="J2" i="5"/>
  <c r="J34" i="4"/>
  <c r="J35" i="4"/>
  <c r="J33" i="4"/>
  <c r="J29" i="4"/>
  <c r="J31" i="4"/>
  <c r="J30" i="4"/>
  <c r="J28" i="4"/>
  <c r="J25" i="4"/>
  <c r="J8" i="4"/>
  <c r="J6" i="4"/>
  <c r="J4" i="4"/>
  <c r="J5" i="4"/>
  <c r="J3" i="4"/>
  <c r="J2" i="4"/>
  <c r="J35" i="3"/>
  <c r="J33" i="3"/>
  <c r="J30" i="3"/>
  <c r="J28" i="3"/>
  <c r="J26" i="3"/>
  <c r="J27" i="3"/>
  <c r="J25" i="3"/>
  <c r="J10" i="3"/>
  <c r="J9" i="3"/>
  <c r="J8" i="3"/>
  <c r="J7" i="3"/>
  <c r="J6" i="3"/>
  <c r="J3" i="3"/>
  <c r="J5" i="3"/>
  <c r="J2" i="3"/>
  <c r="J42" i="2"/>
  <c r="J40" i="2"/>
  <c r="J39" i="2"/>
  <c r="J37" i="2"/>
  <c r="J34" i="2"/>
  <c r="J35" i="2"/>
  <c r="J32" i="2"/>
  <c r="J30" i="2"/>
  <c r="J29" i="2"/>
  <c r="J11" i="2"/>
  <c r="J8" i="2"/>
  <c r="J9" i="2"/>
  <c r="J4" i="2"/>
  <c r="J7" i="2"/>
  <c r="J3" i="2"/>
  <c r="J5" i="2"/>
  <c r="J2" i="2"/>
  <c r="J23" i="1"/>
  <c r="J33" i="1"/>
  <c r="J29" i="1"/>
  <c r="J30" i="1"/>
  <c r="J24" i="1"/>
  <c r="J25" i="1"/>
  <c r="J22" i="1"/>
  <c r="J21" i="1"/>
  <c r="J2" i="1"/>
  <c r="J3" i="1"/>
  <c r="J29" i="3" l="1"/>
  <c r="J36" i="3"/>
  <c r="J37" i="3"/>
  <c r="J45" i="3"/>
  <c r="J46" i="3"/>
  <c r="J48" i="3"/>
  <c r="J38" i="3"/>
  <c r="J47" i="3"/>
  <c r="J49" i="3"/>
  <c r="J50" i="3"/>
  <c r="J4" i="3"/>
  <c r="J14" i="3"/>
  <c r="J12" i="3"/>
  <c r="J15" i="3"/>
  <c r="J19" i="3"/>
  <c r="J16" i="3"/>
  <c r="J21" i="3"/>
  <c r="J20" i="3"/>
  <c r="J17" i="3"/>
  <c r="J18" i="3"/>
  <c r="J36" i="2"/>
  <c r="J56" i="2"/>
  <c r="J38" i="2"/>
  <c r="J55" i="2"/>
  <c r="J48" i="2"/>
  <c r="J57" i="2"/>
  <c r="J44" i="2"/>
  <c r="J45" i="2"/>
  <c r="J53" i="2"/>
  <c r="J59" i="2"/>
  <c r="J60" i="2"/>
  <c r="J61" i="2"/>
  <c r="J62" i="2"/>
  <c r="J63" i="2"/>
  <c r="J64" i="2"/>
  <c r="J52" i="2"/>
  <c r="J58" i="2"/>
  <c r="J65" i="2"/>
  <c r="J41" i="2"/>
  <c r="J22" i="2"/>
  <c r="J10" i="2"/>
  <c r="J14" i="2"/>
  <c r="J23" i="2"/>
  <c r="J24" i="2"/>
  <c r="J12" i="2"/>
  <c r="J16" i="2"/>
  <c r="J25" i="2"/>
  <c r="J19" i="2"/>
  <c r="J26" i="2"/>
  <c r="J20" i="2"/>
  <c r="J6" i="2"/>
  <c r="J28" i="1"/>
  <c r="J26" i="1"/>
  <c r="J38" i="1"/>
  <c r="J34" i="1"/>
  <c r="J37" i="1"/>
  <c r="J39" i="1"/>
  <c r="J40" i="1"/>
  <c r="J41" i="1"/>
  <c r="J42" i="1"/>
  <c r="J43" i="1"/>
  <c r="J20" i="1"/>
  <c r="J4" i="1"/>
  <c r="J12" i="1"/>
  <c r="J14" i="1"/>
  <c r="J15" i="1"/>
  <c r="J11" i="1"/>
  <c r="J21" i="5"/>
  <c r="J20" i="5"/>
  <c r="J22" i="5"/>
  <c r="J6" i="5"/>
  <c r="J5" i="5"/>
  <c r="J7" i="5"/>
  <c r="J8" i="5"/>
  <c r="J26" i="4"/>
  <c r="J27" i="4"/>
  <c r="J37" i="4"/>
  <c r="J40" i="4"/>
  <c r="J36" i="4"/>
  <c r="J32" i="4"/>
  <c r="J39" i="4"/>
  <c r="J41" i="4"/>
  <c r="J43" i="4"/>
  <c r="J42" i="4"/>
  <c r="J12" i="4"/>
  <c r="J15" i="4"/>
  <c r="J17" i="4"/>
  <c r="J9" i="4"/>
  <c r="J7" i="4"/>
  <c r="J16" i="4"/>
  <c r="J11" i="4"/>
  <c r="J13" i="4"/>
  <c r="J18" i="4"/>
  <c r="J19" i="4"/>
  <c r="J20" i="4"/>
  <c r="J10" i="4"/>
  <c r="J14" i="4"/>
</calcChain>
</file>

<file path=xl/sharedStrings.xml><?xml version="1.0" encoding="utf-8"?>
<sst xmlns="http://schemas.openxmlformats.org/spreadsheetml/2006/main" count="510" uniqueCount="234">
  <si>
    <t>I edycja</t>
  </si>
  <si>
    <t>II edycja</t>
  </si>
  <si>
    <t>III edycja</t>
  </si>
  <si>
    <t>IV edycja</t>
  </si>
  <si>
    <t>Pola Gibiec</t>
  </si>
  <si>
    <t>KS AS</t>
  </si>
  <si>
    <t>Maja Woźniczka</t>
  </si>
  <si>
    <t>Racing Kids</t>
  </si>
  <si>
    <t>Olga Biegun</t>
  </si>
  <si>
    <t>MMS Dendysski</t>
  </si>
  <si>
    <t>Anna Sędłak</t>
  </si>
  <si>
    <t>Joanna Osak</t>
  </si>
  <si>
    <t>Live</t>
  </si>
  <si>
    <t>Agata Piazza</t>
  </si>
  <si>
    <t>Maria Mosiej</t>
  </si>
  <si>
    <t>Tola Janik</t>
  </si>
  <si>
    <t>Emilia Lenert</t>
  </si>
  <si>
    <t>ŻKN</t>
  </si>
  <si>
    <t>MKS Skrzyczne</t>
  </si>
  <si>
    <t>Wiktoria Wieczorek</t>
  </si>
  <si>
    <t>Julia Gaweł</t>
  </si>
  <si>
    <t>Anna Seredyńska</t>
  </si>
  <si>
    <t>MKN Zryw</t>
  </si>
  <si>
    <t>Natalia Tomankiewicz</t>
  </si>
  <si>
    <t>Kaja Bielejec</t>
  </si>
  <si>
    <t>Jonathan Pluta</t>
  </si>
  <si>
    <t>Tomasz Macek</t>
  </si>
  <si>
    <t>Piotr Koźbiał</t>
  </si>
  <si>
    <t>Konrad Wojtasiński</t>
  </si>
  <si>
    <t>Tymon Kublin</t>
  </si>
  <si>
    <t>Michał Sroka</t>
  </si>
  <si>
    <t>Wojciech Zennegg</t>
  </si>
  <si>
    <t>Franek Brodka</t>
  </si>
  <si>
    <t>Mikołaj Śliwka</t>
  </si>
  <si>
    <t>SRS Czantoria</t>
  </si>
  <si>
    <t>Tomek Musiał</t>
  </si>
  <si>
    <t>Klub</t>
  </si>
  <si>
    <t>Rocznik</t>
  </si>
  <si>
    <t>Imię i Nazwisko</t>
  </si>
  <si>
    <t>Miejsce</t>
  </si>
  <si>
    <t>Adela Cichy</t>
  </si>
  <si>
    <t>Nartus</t>
  </si>
  <si>
    <t>Lena Janik</t>
  </si>
  <si>
    <t>Alicja Telec</t>
  </si>
  <si>
    <t>Olga Kanclerz</t>
  </si>
  <si>
    <t>Wojciech Przybyła</t>
  </si>
  <si>
    <t>Team MB</t>
  </si>
  <si>
    <t>Tomasz Sroka</t>
  </si>
  <si>
    <t>Hubert Wieczorek</t>
  </si>
  <si>
    <t>Filip Ciślak</t>
  </si>
  <si>
    <t>Konrad Stojanik</t>
  </si>
  <si>
    <t xml:space="preserve">Aleksander Kolasa </t>
  </si>
  <si>
    <t>Suma</t>
  </si>
  <si>
    <t>Maja Wieczorek</t>
  </si>
  <si>
    <t>Tosia Dobrzańska</t>
  </si>
  <si>
    <t>Zofia Konieczna</t>
  </si>
  <si>
    <t>Olga Seredyńska</t>
  </si>
  <si>
    <t>Maria Toboła</t>
  </si>
  <si>
    <t>Zosia Sędłak</t>
  </si>
  <si>
    <t>KS Beskidy</t>
  </si>
  <si>
    <t>Zuzanna Dikow-Iwanow</t>
  </si>
  <si>
    <t>Aniela Strzelecka</t>
  </si>
  <si>
    <t>Maria Cembrzyńska</t>
  </si>
  <si>
    <t>Emilia Śliwka</t>
  </si>
  <si>
    <t>Dominika Zennegg</t>
  </si>
  <si>
    <t xml:space="preserve">Anna Bartosz </t>
  </si>
  <si>
    <t>Antoni Cichy</t>
  </si>
  <si>
    <t>Alex Rakszawski</t>
  </si>
  <si>
    <t>Antoni Piazza</t>
  </si>
  <si>
    <t>Beskidy</t>
  </si>
  <si>
    <t>Hubert Szczęsny</t>
  </si>
  <si>
    <t>Stanisław Żak</t>
  </si>
  <si>
    <t>Łukasz Poncyliusz</t>
  </si>
  <si>
    <t>Maciej Bury</t>
  </si>
  <si>
    <t>Mikołaj Hołubiński</t>
  </si>
  <si>
    <t>Kajetan Kozaczka</t>
  </si>
  <si>
    <t>Łukasz Helios</t>
  </si>
  <si>
    <t>NZ</t>
  </si>
  <si>
    <t>Wiktor Sypień</t>
  </si>
  <si>
    <t>Michał Dutka</t>
  </si>
  <si>
    <t>Dominik Wandzel</t>
  </si>
  <si>
    <t>Maja Pruszowska</t>
  </si>
  <si>
    <t>Alize Piorkowski</t>
  </si>
  <si>
    <t>Luiza Korczak</t>
  </si>
  <si>
    <t>Kamila Wojciech</t>
  </si>
  <si>
    <t>Hania Mazgaj</t>
  </si>
  <si>
    <t>Karolina Kowalczuk</t>
  </si>
  <si>
    <t>Hania Szafarz</t>
  </si>
  <si>
    <t>Gosia Bugajska</t>
  </si>
  <si>
    <t>Marta Jakubiec</t>
  </si>
  <si>
    <t>Mikołaj Tusiewicz</t>
  </si>
  <si>
    <t>Konrad Pawlik</t>
  </si>
  <si>
    <t>Michał Styrna</t>
  </si>
  <si>
    <t>Jan Aksamit</t>
  </si>
  <si>
    <t>Kacper Ciślak</t>
  </si>
  <si>
    <t>Maksymilian Zeszutek</t>
  </si>
  <si>
    <t>Tymoteusz Zeszutek</t>
  </si>
  <si>
    <t>Maja Dobrzańska</t>
  </si>
  <si>
    <t>Julia Greene</t>
  </si>
  <si>
    <t>Natalia Kohut</t>
  </si>
  <si>
    <t>Helena Szawłowska</t>
  </si>
  <si>
    <t>Wojtek Gałuszka</t>
  </si>
  <si>
    <t>Antoni Fajferek</t>
  </si>
  <si>
    <t>Franek Balcer</t>
  </si>
  <si>
    <t>Jakub Styrna</t>
  </si>
  <si>
    <t>David Meissner</t>
  </si>
  <si>
    <t>Jan Bury</t>
  </si>
  <si>
    <t>Ignacy Mazgaj</t>
  </si>
  <si>
    <t>Rheaume Rihouet</t>
  </si>
  <si>
    <t>Patryk Wilczek</t>
  </si>
  <si>
    <t>Justyna Gluza</t>
  </si>
  <si>
    <t>Paulina Musiał</t>
  </si>
  <si>
    <t>Bartłomiej Sanetra</t>
  </si>
  <si>
    <t>Szymon Pluta</t>
  </si>
  <si>
    <t>Aleksander Wojciech</t>
  </si>
  <si>
    <t>Mikołaj Bebek</t>
  </si>
  <si>
    <t>Filip Tatarynowicz</t>
  </si>
  <si>
    <t>Miłosz Marian</t>
  </si>
  <si>
    <t>Mateusz Tatarynowicz</t>
  </si>
  <si>
    <t>Paweł Poloczek</t>
  </si>
  <si>
    <t>Kasia Bugajska</t>
  </si>
  <si>
    <t>Marysia Szafarz</t>
  </si>
  <si>
    <t>Nadia Wyrwas</t>
  </si>
  <si>
    <t>Kamil Burian</t>
  </si>
  <si>
    <t>Jan Jakubowski</t>
  </si>
  <si>
    <t xml:space="preserve">Jakub Urbanek </t>
  </si>
  <si>
    <t>Borys Jaworski</t>
  </si>
  <si>
    <t>Nikodem Ryczko</t>
  </si>
  <si>
    <t>Barłomiej Surdy</t>
  </si>
  <si>
    <t>Aleksander Kozioł</t>
  </si>
  <si>
    <t>Ignacy Sypień</t>
  </si>
  <si>
    <t>Kasia Koźbiał</t>
  </si>
  <si>
    <t>Barbara Zawada</t>
  </si>
  <si>
    <t>Słowik-Ski</t>
  </si>
  <si>
    <t>Aleksandra Osak</t>
  </si>
  <si>
    <t>Antonina Kaliszuk</t>
  </si>
  <si>
    <t>Sonia Pindel</t>
  </si>
  <si>
    <t>Michał Sobolewski</t>
  </si>
  <si>
    <t>Franciszek Korczyk</t>
  </si>
  <si>
    <t>Sikret Gliwice</t>
  </si>
  <si>
    <t>Patryk Dusza</t>
  </si>
  <si>
    <t>Filip Gancarz</t>
  </si>
  <si>
    <t>Aleksander Telec</t>
  </si>
  <si>
    <t>Wojciech Świniarski</t>
  </si>
  <si>
    <t>Jan Blicharz</t>
  </si>
  <si>
    <t>Pola Bulenda</t>
  </si>
  <si>
    <t xml:space="preserve">Julia Widz </t>
  </si>
  <si>
    <t>Maria Długosz</t>
  </si>
  <si>
    <t>Karol Zawada</t>
  </si>
  <si>
    <t>Jakub Szydło</t>
  </si>
  <si>
    <t>Oliwier Cieślar</t>
  </si>
  <si>
    <t>Natalia Biela</t>
  </si>
  <si>
    <t>Amelia Warzecha</t>
  </si>
  <si>
    <t>Patrycja Zawada</t>
  </si>
  <si>
    <t>Zofia Dzida</t>
  </si>
  <si>
    <t>Maciej Pindel</t>
  </si>
  <si>
    <t>Dominik Dusza</t>
  </si>
  <si>
    <t>Oliwia Kręgiel</t>
  </si>
  <si>
    <t>Marta Szydło</t>
  </si>
  <si>
    <t>Natalia Sobolewska</t>
  </si>
  <si>
    <t>Zuzanna Schleifer</t>
  </si>
  <si>
    <t>Zuzanna Kostka</t>
  </si>
  <si>
    <t>Grzegorz Hussar</t>
  </si>
  <si>
    <t>Dominik Biela</t>
  </si>
  <si>
    <t>Łukasz Florek</t>
  </si>
  <si>
    <t>Maria Gibas</t>
  </si>
  <si>
    <t>Julia Gałuszka</t>
  </si>
  <si>
    <t>Zofia Wasilewska</t>
  </si>
  <si>
    <t>Franciszka Olesińska</t>
  </si>
  <si>
    <t>WKN</t>
  </si>
  <si>
    <t>Hanna Łamacz</t>
  </si>
  <si>
    <t>Hania Pierlak</t>
  </si>
  <si>
    <t>Tymoteusz Ormaniec</t>
  </si>
  <si>
    <t>Feliks Olesiński</t>
  </si>
  <si>
    <t>Józef Olesiński</t>
  </si>
  <si>
    <t>Antoni Kałuża</t>
  </si>
  <si>
    <t>Igor Kondzielnik</t>
  </si>
  <si>
    <t>Igor Kulczyński</t>
  </si>
  <si>
    <t>Hubert Kuśnierz</t>
  </si>
  <si>
    <t>Leon Kadłubek</t>
  </si>
  <si>
    <t>Michał Jakubiec</t>
  </si>
  <si>
    <t>Antoni Kadłubek</t>
  </si>
  <si>
    <t>Tomasz Zawada</t>
  </si>
  <si>
    <t>Słowik Ski</t>
  </si>
  <si>
    <t>Oliwia Mucha</t>
  </si>
  <si>
    <t>Zofia Mosiej</t>
  </si>
  <si>
    <t>Ola Wysocka</t>
  </si>
  <si>
    <t>Iga Wawrzyniak</t>
  </si>
  <si>
    <t>Sara Doroftei</t>
  </si>
  <si>
    <t>Julia Szmit</t>
  </si>
  <si>
    <t>Tosia Śpiewak</t>
  </si>
  <si>
    <t>Tymon Zglinicki</t>
  </si>
  <si>
    <t>Jump Camp</t>
  </si>
  <si>
    <t>Marcel Mrózek</t>
  </si>
  <si>
    <t>Adam Biegun</t>
  </si>
  <si>
    <t>Jakub Rycak</t>
  </si>
  <si>
    <t>Brajan Pilarz</t>
  </si>
  <si>
    <t>Andrzej Nosidlak</t>
  </si>
  <si>
    <t>Max Hura</t>
  </si>
  <si>
    <t>Michał Sass</t>
  </si>
  <si>
    <t>Mateusz Zając</t>
  </si>
  <si>
    <t>Leon Danel</t>
  </si>
  <si>
    <t>Karol Tokarz</t>
  </si>
  <si>
    <t>Łukasz Krężołek</t>
  </si>
  <si>
    <t>Chrystian Wysogląd</t>
  </si>
  <si>
    <t>Bartosz Tomasik</t>
  </si>
  <si>
    <t>Karol Meres</t>
  </si>
  <si>
    <t>Marta Zaręba</t>
  </si>
  <si>
    <t>Maja Pluta</t>
  </si>
  <si>
    <t>Pola Motoszko</t>
  </si>
  <si>
    <t>Mateusz Mańko</t>
  </si>
  <si>
    <t>Mateusz Furgała</t>
  </si>
  <si>
    <t>Piotr Sroka</t>
  </si>
  <si>
    <t>Mikołaj Gęsior</t>
  </si>
  <si>
    <t>Kacper Szmit</t>
  </si>
  <si>
    <t>Bartosz Wandzel</t>
  </si>
  <si>
    <t>Krystian Kuzaj</t>
  </si>
  <si>
    <t>Kacper Greene</t>
  </si>
  <si>
    <t>Jagoda Kowalczuk</t>
  </si>
  <si>
    <t>Jan Kanik</t>
  </si>
  <si>
    <t>Pola Lukas</t>
  </si>
  <si>
    <t>Kristina Mazur Ihler</t>
  </si>
  <si>
    <t>Karol Kruczek</t>
  </si>
  <si>
    <t>Jeremiasz Sulimierski</t>
  </si>
  <si>
    <t>Karolina Lucka</t>
  </si>
  <si>
    <t>Leon Janik</t>
  </si>
  <si>
    <t>Wiktor Nowakowski</t>
  </si>
  <si>
    <t>Oskar Doroftei</t>
  </si>
  <si>
    <t>Jan Ślosarczyk</t>
  </si>
  <si>
    <t>V edycja</t>
  </si>
  <si>
    <t xml:space="preserve">Live </t>
  </si>
  <si>
    <t>Piotr Hankus</t>
  </si>
  <si>
    <t xml:space="preserve">sikret </t>
  </si>
  <si>
    <t>SRS Cznatoria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</si>
</sst>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5]General"/>
  </numFmts>
  <fonts count="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2"/>
      <color rgb="FF00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3" fillId="0" borderId="0" applyBorder="0" applyProtection="0"/>
  </cellStyleXfs>
  <cellXfs count="48">
    <xf numFmtId="0" fontId="0" fillId="0" borderId="0" xfId="0"/>
    <xf numFmtId="0" fontId="1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/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/>
    </xf>
    <xf numFmtId="0" fontId="1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0" fillId="0" borderId="0" xfId="0" applyBorder="1"/>
    <xf numFmtId="0" fontId="1" fillId="0" borderId="0" xfId="0" applyFont="1" applyBorder="1"/>
    <xf numFmtId="164" fontId="3" fillId="0" borderId="0" xfId="1" applyFont="1" applyFill="1" applyBorder="1" applyAlignment="1"/>
    <xf numFmtId="164" fontId="3" fillId="0" borderId="0" xfId="1" applyFont="1" applyFill="1" applyBorder="1" applyAlignment="1">
      <alignment horizontal="center"/>
    </xf>
    <xf numFmtId="164" fontId="3" fillId="0" borderId="1" xfId="1" applyFont="1" applyFill="1" applyBorder="1" applyAlignment="1"/>
    <xf numFmtId="164" fontId="3" fillId="0" borderId="1" xfId="1" applyFont="1" applyFill="1" applyBorder="1" applyAlignment="1">
      <alignment horizontal="center"/>
    </xf>
    <xf numFmtId="164" fontId="3" fillId="0" borderId="1" xfId="1" applyFont="1" applyFill="1" applyBorder="1" applyAlignment="1">
      <alignment horizontal="left"/>
    </xf>
    <xf numFmtId="164" fontId="4" fillId="0" borderId="1" xfId="1" applyFont="1" applyFill="1" applyBorder="1" applyAlignment="1"/>
    <xf numFmtId="164" fontId="4" fillId="0" borderId="1" xfId="1" applyFont="1" applyFill="1" applyBorder="1" applyAlignment="1">
      <alignment horizontal="center"/>
    </xf>
    <xf numFmtId="164" fontId="4" fillId="0" borderId="1" xfId="1" applyFont="1" applyFill="1" applyBorder="1" applyAlignment="1">
      <alignment horizontal="left"/>
    </xf>
    <xf numFmtId="164" fontId="4" fillId="5" borderId="1" xfId="1" applyFont="1" applyFill="1" applyBorder="1" applyAlignment="1">
      <alignment horizontal="center"/>
    </xf>
    <xf numFmtId="164" fontId="4" fillId="5" borderId="1" xfId="1" applyFont="1" applyFill="1" applyBorder="1" applyAlignment="1"/>
    <xf numFmtId="0" fontId="0" fillId="0" borderId="3" xfId="0" applyBorder="1"/>
    <xf numFmtId="0" fontId="1" fillId="0" borderId="3" xfId="0" applyFont="1" applyBorder="1"/>
    <xf numFmtId="164" fontId="3" fillId="0" borderId="3" xfId="1" applyFont="1" applyFill="1" applyBorder="1" applyAlignment="1"/>
    <xf numFmtId="164" fontId="3" fillId="0" borderId="3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center"/>
    </xf>
    <xf numFmtId="164" fontId="4" fillId="5" borderId="1" xfId="1" applyFont="1" applyFill="1" applyBorder="1" applyAlignment="1">
      <alignment horizontal="left"/>
    </xf>
    <xf numFmtId="164" fontId="4" fillId="0" borderId="2" xfId="1" applyFont="1" applyFill="1" applyBorder="1" applyAlignment="1"/>
    <xf numFmtId="164" fontId="4" fillId="0" borderId="2" xfId="1" applyFont="1" applyFill="1" applyBorder="1" applyAlignment="1">
      <alignment horizontal="center"/>
    </xf>
    <xf numFmtId="164" fontId="4" fillId="5" borderId="2" xfId="1" applyFont="1" applyFill="1" applyBorder="1" applyAlignment="1">
      <alignment horizontal="left"/>
    </xf>
    <xf numFmtId="164" fontId="4" fillId="5" borderId="2" xfId="1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3" borderId="5" xfId="0" applyFont="1" applyFill="1" applyBorder="1"/>
  </cellXfs>
  <cellStyles count="2">
    <cellStyle name="Excel Built-in Normal" xfId="1" xr:uid="{44190C22-A468-4790-81BB-17F43EEEACD1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28650-6DF0-417A-B652-A17A3FCC1124}">
  <dimension ref="A1:J43"/>
  <sheetViews>
    <sheetView topLeftCell="A16" workbookViewId="0">
      <selection activeCell="A5" sqref="A5"/>
    </sheetView>
  </sheetViews>
  <sheetFormatPr defaultRowHeight="15" x14ac:dyDescent="0.25"/>
  <cols>
    <col min="2" max="2" width="20.42578125" bestFit="1" customWidth="1"/>
    <col min="3" max="3" width="9.140625" style="15"/>
    <col min="4" max="4" width="16" style="15" bestFit="1" customWidth="1"/>
    <col min="5" max="7" width="9.140625" style="15"/>
    <col min="8" max="8" width="9.85546875" style="15" customWidth="1"/>
    <col min="9" max="10" width="9.140625" style="15"/>
    <col min="11" max="11" width="17.85546875" bestFit="1" customWidth="1"/>
    <col min="13" max="13" width="15" bestFit="1" customWidth="1"/>
  </cols>
  <sheetData>
    <row r="1" spans="1:10" ht="15.75" x14ac:dyDescent="0.25">
      <c r="A1" s="1" t="s">
        <v>39</v>
      </c>
      <c r="B1" s="1" t="s">
        <v>38</v>
      </c>
      <c r="C1" s="2" t="s">
        <v>37</v>
      </c>
      <c r="D1" s="3" t="s">
        <v>36</v>
      </c>
      <c r="E1" s="12" t="s">
        <v>0</v>
      </c>
      <c r="F1" s="12" t="s">
        <v>1</v>
      </c>
      <c r="G1" s="12" t="s">
        <v>2</v>
      </c>
      <c r="H1" s="13" t="s">
        <v>3</v>
      </c>
      <c r="I1" s="13" t="s">
        <v>229</v>
      </c>
      <c r="J1" s="13" t="s">
        <v>52</v>
      </c>
    </row>
    <row r="2" spans="1:10" ht="15.75" x14ac:dyDescent="0.25">
      <c r="A2" s="19">
        <v>1</v>
      </c>
      <c r="B2" s="22" t="s">
        <v>42</v>
      </c>
      <c r="C2" s="21">
        <v>2010</v>
      </c>
      <c r="D2" s="21" t="s">
        <v>12</v>
      </c>
      <c r="E2" s="12">
        <v>80</v>
      </c>
      <c r="F2" s="12">
        <v>100</v>
      </c>
      <c r="G2" s="12">
        <v>100</v>
      </c>
      <c r="H2" s="12"/>
      <c r="I2" s="12">
        <v>80</v>
      </c>
      <c r="J2" s="12">
        <f>SUM(E2:I2)</f>
        <v>360</v>
      </c>
    </row>
    <row r="3" spans="1:10" ht="15.75" x14ac:dyDescent="0.25">
      <c r="A3" s="21">
        <v>2</v>
      </c>
      <c r="B3" s="22" t="s">
        <v>44</v>
      </c>
      <c r="C3" s="21">
        <v>2010</v>
      </c>
      <c r="D3" s="21" t="s">
        <v>22</v>
      </c>
      <c r="E3" s="12">
        <v>50</v>
      </c>
      <c r="F3" s="12"/>
      <c r="G3" s="12">
        <v>28</v>
      </c>
      <c r="H3" s="12">
        <v>100</v>
      </c>
      <c r="I3" s="12">
        <v>100</v>
      </c>
      <c r="J3" s="12">
        <f>SUM(E3:I3)</f>
        <v>278</v>
      </c>
    </row>
    <row r="4" spans="1:10" ht="15.75" x14ac:dyDescent="0.25">
      <c r="A4" s="21">
        <v>3</v>
      </c>
      <c r="B4" s="22" t="s">
        <v>43</v>
      </c>
      <c r="C4" s="21">
        <v>2011</v>
      </c>
      <c r="D4" s="21" t="s">
        <v>12</v>
      </c>
      <c r="E4" s="12">
        <v>60</v>
      </c>
      <c r="F4" s="12">
        <v>60</v>
      </c>
      <c r="G4" s="12">
        <v>40</v>
      </c>
      <c r="H4" s="12">
        <v>40</v>
      </c>
      <c r="I4" s="12"/>
      <c r="J4" s="12">
        <f>SUM(E4:H4)</f>
        <v>200</v>
      </c>
    </row>
    <row r="5" spans="1:10" ht="15.75" x14ac:dyDescent="0.25">
      <c r="A5" s="19">
        <v>3</v>
      </c>
      <c r="B5" s="18" t="s">
        <v>121</v>
      </c>
      <c r="C5" s="17">
        <v>2010</v>
      </c>
      <c r="D5" s="17" t="s">
        <v>17</v>
      </c>
      <c r="E5" s="12"/>
      <c r="F5" s="12">
        <v>80</v>
      </c>
      <c r="G5" s="12">
        <v>80</v>
      </c>
      <c r="H5" s="12"/>
      <c r="I5" s="12">
        <v>40</v>
      </c>
      <c r="J5" s="12">
        <v>200</v>
      </c>
    </row>
    <row r="6" spans="1:10" ht="15.75" x14ac:dyDescent="0.25">
      <c r="A6" s="19">
        <v>5</v>
      </c>
      <c r="B6" s="18" t="s">
        <v>122</v>
      </c>
      <c r="C6" s="17">
        <v>2010</v>
      </c>
      <c r="D6" s="17" t="s">
        <v>12</v>
      </c>
      <c r="E6" s="12"/>
      <c r="F6" s="12"/>
      <c r="G6" s="12">
        <v>60</v>
      </c>
      <c r="H6" s="12">
        <v>80</v>
      </c>
      <c r="I6" s="12">
        <v>50</v>
      </c>
      <c r="J6" s="12">
        <v>190</v>
      </c>
    </row>
    <row r="7" spans="1:10" ht="15.75" x14ac:dyDescent="0.25">
      <c r="A7" s="21">
        <v>6</v>
      </c>
      <c r="B7" s="27" t="s">
        <v>165</v>
      </c>
      <c r="C7" s="28">
        <v>2010</v>
      </c>
      <c r="D7" s="28" t="s">
        <v>59</v>
      </c>
      <c r="E7" s="12"/>
      <c r="F7" s="12"/>
      <c r="G7" s="12">
        <v>50</v>
      </c>
      <c r="H7" s="12">
        <v>45</v>
      </c>
      <c r="I7" s="12">
        <v>60</v>
      </c>
      <c r="J7" s="12">
        <v>155</v>
      </c>
    </row>
    <row r="8" spans="1:10" ht="15.75" x14ac:dyDescent="0.25">
      <c r="A8" s="19">
        <v>6</v>
      </c>
      <c r="B8" s="27" t="s">
        <v>166</v>
      </c>
      <c r="C8" s="28">
        <v>2010</v>
      </c>
      <c r="D8" s="28" t="s">
        <v>59</v>
      </c>
      <c r="E8" s="12"/>
      <c r="F8" s="12"/>
      <c r="G8" s="12">
        <v>45</v>
      </c>
      <c r="H8" s="12">
        <v>50</v>
      </c>
      <c r="I8" s="12">
        <v>34</v>
      </c>
      <c r="J8" s="12">
        <v>129</v>
      </c>
    </row>
    <row r="9" spans="1:10" ht="15.75" x14ac:dyDescent="0.25">
      <c r="A9" s="21">
        <v>8</v>
      </c>
      <c r="B9" s="27" t="s">
        <v>167</v>
      </c>
      <c r="C9" s="28">
        <v>2010</v>
      </c>
      <c r="D9" s="28" t="s">
        <v>5</v>
      </c>
      <c r="E9" s="12"/>
      <c r="F9" s="12"/>
      <c r="G9" s="12">
        <v>38</v>
      </c>
      <c r="H9" s="12">
        <v>38</v>
      </c>
      <c r="I9" s="12">
        <v>38</v>
      </c>
      <c r="J9" s="12">
        <v>114</v>
      </c>
    </row>
    <row r="10" spans="1:10" ht="15.75" x14ac:dyDescent="0.25">
      <c r="A10" s="21">
        <v>9</v>
      </c>
      <c r="B10" s="27" t="s">
        <v>220</v>
      </c>
      <c r="C10" s="28">
        <v>2010</v>
      </c>
      <c r="D10" s="28" t="s">
        <v>59</v>
      </c>
      <c r="E10" s="12"/>
      <c r="F10" s="12"/>
      <c r="G10" s="12"/>
      <c r="H10" s="12">
        <v>60</v>
      </c>
      <c r="I10" s="12">
        <v>45</v>
      </c>
      <c r="J10" s="12">
        <v>105</v>
      </c>
    </row>
    <row r="11" spans="1:10" ht="15.75" x14ac:dyDescent="0.25">
      <c r="A11" s="21">
        <v>10</v>
      </c>
      <c r="B11" s="20" t="s">
        <v>40</v>
      </c>
      <c r="C11" s="21">
        <v>2010</v>
      </c>
      <c r="D11" s="21" t="s">
        <v>41</v>
      </c>
      <c r="E11" s="12">
        <v>100</v>
      </c>
      <c r="F11" s="12"/>
      <c r="G11" s="12"/>
      <c r="H11" s="12"/>
      <c r="I11" s="12"/>
      <c r="J11" s="12">
        <f>SUM(E11:H11)</f>
        <v>100</v>
      </c>
    </row>
    <row r="12" spans="1:10" ht="15.75" x14ac:dyDescent="0.25">
      <c r="A12" s="19">
        <v>11</v>
      </c>
      <c r="B12" s="16" t="s">
        <v>120</v>
      </c>
      <c r="C12" s="17">
        <v>2010</v>
      </c>
      <c r="D12" s="17" t="s">
        <v>17</v>
      </c>
      <c r="E12" s="12"/>
      <c r="F12" s="12">
        <v>50</v>
      </c>
      <c r="G12" s="12">
        <v>32</v>
      </c>
      <c r="H12" s="12"/>
      <c r="I12" s="12"/>
      <c r="J12" s="12">
        <f>SUM(E12:H12)</f>
        <v>82</v>
      </c>
    </row>
    <row r="13" spans="1:10" ht="15.75" x14ac:dyDescent="0.25">
      <c r="A13" s="21">
        <v>12</v>
      </c>
      <c r="B13" s="29" t="s">
        <v>171</v>
      </c>
      <c r="C13" s="28">
        <v>2011</v>
      </c>
      <c r="D13" s="28" t="s">
        <v>17</v>
      </c>
      <c r="E13" s="12"/>
      <c r="F13" s="12"/>
      <c r="G13" s="12">
        <v>30</v>
      </c>
      <c r="H13" s="12"/>
      <c r="I13" s="12">
        <v>30</v>
      </c>
      <c r="J13" s="12">
        <v>60</v>
      </c>
    </row>
    <row r="14" spans="1:10" ht="15.75" x14ac:dyDescent="0.25">
      <c r="A14" s="19">
        <v>13</v>
      </c>
      <c r="B14" s="27" t="s">
        <v>168</v>
      </c>
      <c r="C14" s="28">
        <v>2012</v>
      </c>
      <c r="D14" s="28" t="s">
        <v>169</v>
      </c>
      <c r="E14" s="12"/>
      <c r="F14" s="12"/>
      <c r="G14" s="12">
        <v>36</v>
      </c>
      <c r="H14" s="12"/>
      <c r="I14" s="12"/>
      <c r="J14" s="12">
        <f>SUM(E14:H14)</f>
        <v>36</v>
      </c>
    </row>
    <row r="15" spans="1:10" ht="15.75" x14ac:dyDescent="0.25">
      <c r="A15" s="19">
        <v>14</v>
      </c>
      <c r="B15" s="27" t="s">
        <v>170</v>
      </c>
      <c r="C15" s="28">
        <v>2010</v>
      </c>
      <c r="D15" s="28" t="s">
        <v>34</v>
      </c>
      <c r="E15" s="12"/>
      <c r="F15" s="12"/>
      <c r="G15" s="12">
        <v>34</v>
      </c>
      <c r="H15" s="12"/>
      <c r="I15" s="12"/>
      <c r="J15" s="12">
        <f>SUM(E15:H15)</f>
        <v>34</v>
      </c>
    </row>
    <row r="16" spans="1:10" ht="15.75" x14ac:dyDescent="0.25">
      <c r="A16" s="21"/>
      <c r="B16" s="16"/>
      <c r="C16" s="17"/>
      <c r="D16" s="17"/>
      <c r="E16" s="12"/>
      <c r="F16" s="12"/>
      <c r="G16" s="12"/>
      <c r="H16" s="12"/>
      <c r="I16" s="12"/>
      <c r="J16" s="12"/>
    </row>
    <row r="17" spans="1:10" ht="15.75" x14ac:dyDescent="0.25">
      <c r="A17" s="10"/>
      <c r="B17" s="10"/>
      <c r="C17" s="14"/>
      <c r="D17" s="14"/>
      <c r="E17" s="14"/>
      <c r="F17" s="14"/>
      <c r="G17" s="14"/>
      <c r="H17" s="14"/>
      <c r="I17" s="14"/>
      <c r="J17" s="14"/>
    </row>
    <row r="18" spans="1:10" ht="15.75" x14ac:dyDescent="0.25">
      <c r="A18" s="1" t="s">
        <v>39</v>
      </c>
      <c r="B18" s="1" t="s">
        <v>38</v>
      </c>
      <c r="C18" s="2" t="s">
        <v>37</v>
      </c>
      <c r="D18" s="3" t="s">
        <v>36</v>
      </c>
      <c r="E18" s="12" t="s">
        <v>0</v>
      </c>
      <c r="F18" s="12" t="s">
        <v>1</v>
      </c>
      <c r="G18" s="12" t="s">
        <v>2</v>
      </c>
      <c r="H18" s="13" t="s">
        <v>3</v>
      </c>
      <c r="I18" s="13" t="s">
        <v>229</v>
      </c>
      <c r="J18" s="13" t="s">
        <v>52</v>
      </c>
    </row>
    <row r="19" spans="1:10" ht="15.75" x14ac:dyDescent="0.25">
      <c r="A19" s="12">
        <v>3</v>
      </c>
      <c r="B19" s="30" t="s">
        <v>172</v>
      </c>
      <c r="C19" s="31">
        <v>2010</v>
      </c>
      <c r="D19" s="31" t="s">
        <v>17</v>
      </c>
      <c r="E19" s="12"/>
      <c r="F19" s="12">
        <v>100</v>
      </c>
      <c r="G19" s="12">
        <v>100</v>
      </c>
      <c r="H19" s="12">
        <v>100</v>
      </c>
      <c r="I19" s="12">
        <v>100</v>
      </c>
      <c r="J19" s="12">
        <v>400</v>
      </c>
    </row>
    <row r="20" spans="1:10" ht="15.75" x14ac:dyDescent="0.25">
      <c r="A20" s="12">
        <v>1</v>
      </c>
      <c r="B20" s="9" t="s">
        <v>45</v>
      </c>
      <c r="C20" s="13">
        <v>2010</v>
      </c>
      <c r="D20" s="12" t="s">
        <v>46</v>
      </c>
      <c r="E20" s="12">
        <v>100</v>
      </c>
      <c r="F20" s="12">
        <v>80</v>
      </c>
      <c r="G20" s="12">
        <v>80</v>
      </c>
      <c r="H20" s="12">
        <v>80</v>
      </c>
      <c r="I20" s="12"/>
      <c r="J20" s="12">
        <f>SUM(E20:H20)</f>
        <v>340</v>
      </c>
    </row>
    <row r="21" spans="1:10" ht="15.75" x14ac:dyDescent="0.25">
      <c r="A21" s="12">
        <v>3</v>
      </c>
      <c r="B21" s="1" t="s">
        <v>47</v>
      </c>
      <c r="C21" s="12">
        <v>2010</v>
      </c>
      <c r="D21" s="12" t="s">
        <v>5</v>
      </c>
      <c r="E21" s="12">
        <v>80</v>
      </c>
      <c r="F21" s="12"/>
      <c r="G21" s="12">
        <v>24</v>
      </c>
      <c r="H21" s="12">
        <v>60</v>
      </c>
      <c r="I21" s="12">
        <v>45</v>
      </c>
      <c r="J21" s="12">
        <f>SUM(E21:I21)</f>
        <v>209</v>
      </c>
    </row>
    <row r="22" spans="1:10" ht="15.75" x14ac:dyDescent="0.25">
      <c r="A22" s="12">
        <v>4</v>
      </c>
      <c r="B22" s="5" t="s">
        <v>50</v>
      </c>
      <c r="C22" s="11">
        <v>2010</v>
      </c>
      <c r="D22" s="11" t="s">
        <v>5</v>
      </c>
      <c r="E22" s="12">
        <v>45</v>
      </c>
      <c r="F22" s="12">
        <v>60</v>
      </c>
      <c r="G22" s="12"/>
      <c r="H22" s="12">
        <v>38</v>
      </c>
      <c r="I22" s="12">
        <v>40</v>
      </c>
      <c r="J22" s="12">
        <f>SUM(E22:I22)</f>
        <v>183</v>
      </c>
    </row>
    <row r="23" spans="1:10" ht="15.75" x14ac:dyDescent="0.25">
      <c r="A23" s="12">
        <v>5</v>
      </c>
      <c r="B23" s="1" t="s">
        <v>124</v>
      </c>
      <c r="C23" s="12">
        <v>2010</v>
      </c>
      <c r="D23" s="12" t="s">
        <v>9</v>
      </c>
      <c r="E23" s="12"/>
      <c r="F23" s="12">
        <v>50</v>
      </c>
      <c r="G23" s="12">
        <v>38</v>
      </c>
      <c r="H23" s="12">
        <v>36</v>
      </c>
      <c r="I23" s="12">
        <v>50</v>
      </c>
      <c r="J23" s="12">
        <f>SUM(E23:I23)</f>
        <v>174</v>
      </c>
    </row>
    <row r="24" spans="1:10" ht="15.75" x14ac:dyDescent="0.25">
      <c r="A24" s="12">
        <v>6</v>
      </c>
      <c r="B24" s="1" t="s">
        <v>126</v>
      </c>
      <c r="C24" s="12">
        <v>2010</v>
      </c>
      <c r="D24" s="12" t="s">
        <v>12</v>
      </c>
      <c r="E24" s="12"/>
      <c r="F24" s="12">
        <v>38</v>
      </c>
      <c r="G24" s="12">
        <v>40</v>
      </c>
      <c r="H24" s="12">
        <v>45</v>
      </c>
      <c r="I24" s="12">
        <v>36</v>
      </c>
      <c r="J24" s="12">
        <f>SUM(E24:I24)</f>
        <v>159</v>
      </c>
    </row>
    <row r="25" spans="1:10" ht="15.75" x14ac:dyDescent="0.25">
      <c r="A25" s="12">
        <v>7</v>
      </c>
      <c r="B25" s="1" t="s">
        <v>127</v>
      </c>
      <c r="C25" s="8">
        <v>2010</v>
      </c>
      <c r="D25" s="12" t="s">
        <v>22</v>
      </c>
      <c r="E25" s="12"/>
      <c r="F25" s="12">
        <v>34</v>
      </c>
      <c r="G25" s="12">
        <v>50</v>
      </c>
      <c r="H25" s="12">
        <v>34</v>
      </c>
      <c r="I25" s="12">
        <v>38</v>
      </c>
      <c r="J25" s="12">
        <f>SUM(E25:I25)</f>
        <v>156</v>
      </c>
    </row>
    <row r="26" spans="1:10" ht="15.75" x14ac:dyDescent="0.25">
      <c r="A26" s="12">
        <v>8</v>
      </c>
      <c r="B26" s="1" t="s">
        <v>123</v>
      </c>
      <c r="C26" s="8">
        <v>2010</v>
      </c>
      <c r="D26" s="12" t="s">
        <v>12</v>
      </c>
      <c r="E26" s="12"/>
      <c r="F26" s="12">
        <v>80</v>
      </c>
      <c r="G26" s="12">
        <v>32</v>
      </c>
      <c r="H26" s="12">
        <v>32</v>
      </c>
      <c r="I26" s="12"/>
      <c r="J26" s="12">
        <f>SUM(E26:H26)</f>
        <v>144</v>
      </c>
    </row>
    <row r="27" spans="1:10" ht="15.75" x14ac:dyDescent="0.25">
      <c r="A27" s="12">
        <v>8</v>
      </c>
      <c r="B27" s="30" t="s">
        <v>175</v>
      </c>
      <c r="C27" s="31">
        <v>2010</v>
      </c>
      <c r="D27" s="31" t="s">
        <v>22</v>
      </c>
      <c r="E27" s="12"/>
      <c r="F27" s="12"/>
      <c r="G27" s="12">
        <v>34</v>
      </c>
      <c r="H27" s="12">
        <v>50</v>
      </c>
      <c r="I27" s="12">
        <v>60</v>
      </c>
      <c r="J27" s="12">
        <f>SUM(E27:I27)</f>
        <v>144</v>
      </c>
    </row>
    <row r="28" spans="1:10" ht="15.75" x14ac:dyDescent="0.25">
      <c r="A28" s="12">
        <v>10</v>
      </c>
      <c r="B28" s="9" t="s">
        <v>48</v>
      </c>
      <c r="C28" s="13">
        <v>2010</v>
      </c>
      <c r="D28" s="12" t="s">
        <v>18</v>
      </c>
      <c r="E28" s="12">
        <v>60</v>
      </c>
      <c r="F28" s="12">
        <v>36</v>
      </c>
      <c r="G28" s="12">
        <v>45</v>
      </c>
      <c r="H28" s="12"/>
      <c r="I28" s="12"/>
      <c r="J28" s="12">
        <f>SUM(E28:H28)</f>
        <v>141</v>
      </c>
    </row>
    <row r="29" spans="1:10" ht="15.75" x14ac:dyDescent="0.25">
      <c r="A29" s="12">
        <v>11</v>
      </c>
      <c r="B29" s="9" t="s">
        <v>49</v>
      </c>
      <c r="C29" s="13">
        <v>2011</v>
      </c>
      <c r="D29" s="13" t="s">
        <v>17</v>
      </c>
      <c r="E29" s="12">
        <v>50</v>
      </c>
      <c r="F29" s="12"/>
      <c r="G29" s="12">
        <v>18</v>
      </c>
      <c r="H29" s="12">
        <v>30</v>
      </c>
      <c r="I29" s="12">
        <v>30</v>
      </c>
      <c r="J29" s="12">
        <f>SUM(E29:I29)</f>
        <v>128</v>
      </c>
    </row>
    <row r="30" spans="1:10" ht="15.75" x14ac:dyDescent="0.25">
      <c r="A30" s="12">
        <v>12</v>
      </c>
      <c r="B30" s="1" t="s">
        <v>125</v>
      </c>
      <c r="C30" s="12">
        <v>2010</v>
      </c>
      <c r="D30" s="12" t="s">
        <v>18</v>
      </c>
      <c r="E30" s="12"/>
      <c r="F30" s="12">
        <v>40</v>
      </c>
      <c r="G30" s="12">
        <v>16</v>
      </c>
      <c r="H30" s="12">
        <v>28</v>
      </c>
      <c r="I30" s="12">
        <v>32</v>
      </c>
      <c r="J30" s="12">
        <f>SUM(E30:I30)</f>
        <v>116</v>
      </c>
    </row>
    <row r="31" spans="1:10" ht="15.75" x14ac:dyDescent="0.25">
      <c r="A31" s="12">
        <v>13</v>
      </c>
      <c r="B31" s="1" t="s">
        <v>51</v>
      </c>
      <c r="C31" s="12">
        <v>2010</v>
      </c>
      <c r="D31" s="12" t="s">
        <v>34</v>
      </c>
      <c r="E31" s="12">
        <v>40</v>
      </c>
      <c r="F31" s="12">
        <v>45</v>
      </c>
      <c r="G31" s="12"/>
      <c r="H31" s="12"/>
      <c r="I31" s="12">
        <v>24</v>
      </c>
      <c r="J31" s="12">
        <f>SUM(E31:I31)</f>
        <v>109</v>
      </c>
    </row>
    <row r="32" spans="1:10" ht="15.75" x14ac:dyDescent="0.25">
      <c r="A32" s="12">
        <v>14</v>
      </c>
      <c r="B32" s="4" t="s">
        <v>128</v>
      </c>
      <c r="C32" s="12">
        <v>2010</v>
      </c>
      <c r="D32" s="13" t="s">
        <v>5</v>
      </c>
      <c r="E32" s="12"/>
      <c r="F32" s="12">
        <v>32</v>
      </c>
      <c r="G32" s="12">
        <v>28</v>
      </c>
      <c r="H32" s="12">
        <v>40</v>
      </c>
      <c r="I32" s="12"/>
      <c r="J32" s="12">
        <f>SUM(E32:I32)</f>
        <v>100</v>
      </c>
    </row>
    <row r="33" spans="1:10" ht="15.75" x14ac:dyDescent="0.25">
      <c r="A33" s="12">
        <v>15</v>
      </c>
      <c r="B33" s="4" t="s">
        <v>130</v>
      </c>
      <c r="C33" s="12">
        <v>2012</v>
      </c>
      <c r="D33" s="13" t="s">
        <v>5</v>
      </c>
      <c r="E33" s="12"/>
      <c r="F33" s="12">
        <v>28</v>
      </c>
      <c r="G33" s="12">
        <v>12</v>
      </c>
      <c r="H33" s="12">
        <v>26</v>
      </c>
      <c r="I33" s="12">
        <v>22</v>
      </c>
      <c r="J33" s="12">
        <f>SUM(E33:I33)</f>
        <v>88</v>
      </c>
    </row>
    <row r="34" spans="1:10" ht="15.75" x14ac:dyDescent="0.25">
      <c r="A34" s="12">
        <v>16</v>
      </c>
      <c r="B34" s="30" t="s">
        <v>173</v>
      </c>
      <c r="C34" s="31">
        <v>2010</v>
      </c>
      <c r="D34" s="31" t="s">
        <v>169</v>
      </c>
      <c r="E34" s="12"/>
      <c r="F34" s="12"/>
      <c r="G34" s="12">
        <v>60</v>
      </c>
      <c r="H34" s="12"/>
      <c r="I34" s="12"/>
      <c r="J34" s="12">
        <f>SUM(E34:H34)</f>
        <v>60</v>
      </c>
    </row>
    <row r="35" spans="1:10" ht="15.75" x14ac:dyDescent="0.25">
      <c r="A35" s="12">
        <v>17</v>
      </c>
      <c r="B35" s="30" t="s">
        <v>176</v>
      </c>
      <c r="C35" s="31">
        <v>2010</v>
      </c>
      <c r="D35" s="31" t="s">
        <v>22</v>
      </c>
      <c r="E35" s="12"/>
      <c r="F35" s="12"/>
      <c r="G35" s="12">
        <v>26</v>
      </c>
      <c r="H35" s="12"/>
      <c r="I35" s="12">
        <v>26</v>
      </c>
      <c r="J35" s="12">
        <f>SUM(E35:I35)</f>
        <v>52</v>
      </c>
    </row>
    <row r="36" spans="1:10" ht="15.75" x14ac:dyDescent="0.25">
      <c r="A36" s="12">
        <v>18</v>
      </c>
      <c r="B36" s="30" t="s">
        <v>177</v>
      </c>
      <c r="C36" s="31">
        <v>2010</v>
      </c>
      <c r="D36" s="31" t="s">
        <v>17</v>
      </c>
      <c r="E36" s="12"/>
      <c r="F36" s="12"/>
      <c r="G36" s="12">
        <v>22</v>
      </c>
      <c r="H36" s="12"/>
      <c r="I36" s="12">
        <v>28</v>
      </c>
      <c r="J36" s="12">
        <f>SUM(E36:I36)</f>
        <v>50</v>
      </c>
    </row>
    <row r="37" spans="1:10" ht="15.75" x14ac:dyDescent="0.25">
      <c r="A37" s="12">
        <v>19</v>
      </c>
      <c r="B37" s="30" t="s">
        <v>174</v>
      </c>
      <c r="C37" s="31">
        <v>2012</v>
      </c>
      <c r="D37" s="31" t="s">
        <v>169</v>
      </c>
      <c r="E37" s="12"/>
      <c r="F37" s="12"/>
      <c r="G37" s="12">
        <v>36</v>
      </c>
      <c r="H37" s="12"/>
      <c r="I37" s="12"/>
      <c r="J37" s="12">
        <f t="shared" ref="J37:J43" si="0">SUM(E37:H37)</f>
        <v>36</v>
      </c>
    </row>
    <row r="38" spans="1:10" ht="15.75" x14ac:dyDescent="0.25">
      <c r="A38" s="12">
        <v>20</v>
      </c>
      <c r="B38" s="1" t="s">
        <v>129</v>
      </c>
      <c r="C38" s="12">
        <v>2010</v>
      </c>
      <c r="D38" s="12" t="s">
        <v>9</v>
      </c>
      <c r="E38" s="12"/>
      <c r="F38" s="12">
        <v>30</v>
      </c>
      <c r="G38" s="12"/>
      <c r="H38" s="12"/>
      <c r="I38" s="12"/>
      <c r="J38" s="12">
        <f t="shared" si="0"/>
        <v>30</v>
      </c>
    </row>
    <row r="39" spans="1:10" ht="15.75" x14ac:dyDescent="0.25">
      <c r="A39" s="12">
        <v>21</v>
      </c>
      <c r="B39" s="30" t="s">
        <v>178</v>
      </c>
      <c r="C39" s="31">
        <v>2011</v>
      </c>
      <c r="D39" s="31" t="s">
        <v>59</v>
      </c>
      <c r="E39" s="12"/>
      <c r="F39" s="12"/>
      <c r="G39" s="13">
        <v>20</v>
      </c>
      <c r="H39" s="12"/>
      <c r="I39" s="12"/>
      <c r="J39" s="12">
        <f t="shared" si="0"/>
        <v>20</v>
      </c>
    </row>
    <row r="40" spans="1:10" ht="15.75" x14ac:dyDescent="0.25">
      <c r="A40" s="12">
        <v>22</v>
      </c>
      <c r="B40" s="30" t="s">
        <v>179</v>
      </c>
      <c r="C40" s="31">
        <v>2012</v>
      </c>
      <c r="D40" s="31" t="s">
        <v>59</v>
      </c>
      <c r="E40" s="12"/>
      <c r="F40" s="12"/>
      <c r="G40" s="13">
        <v>14</v>
      </c>
      <c r="H40" s="12"/>
      <c r="I40" s="12"/>
      <c r="J40" s="12">
        <f t="shared" si="0"/>
        <v>14</v>
      </c>
    </row>
    <row r="41" spans="1:10" ht="15.75" x14ac:dyDescent="0.25">
      <c r="A41" s="12">
        <v>23</v>
      </c>
      <c r="B41" s="30" t="s">
        <v>180</v>
      </c>
      <c r="C41" s="31">
        <v>2011</v>
      </c>
      <c r="D41" s="31" t="s">
        <v>5</v>
      </c>
      <c r="E41" s="12"/>
      <c r="F41" s="12"/>
      <c r="G41" s="13">
        <v>10</v>
      </c>
      <c r="H41" s="12"/>
      <c r="I41" s="12"/>
      <c r="J41" s="12">
        <f t="shared" si="0"/>
        <v>10</v>
      </c>
    </row>
    <row r="42" spans="1:10" ht="15.75" x14ac:dyDescent="0.25">
      <c r="A42" s="12">
        <v>24</v>
      </c>
      <c r="B42" s="30" t="s">
        <v>181</v>
      </c>
      <c r="C42" s="31">
        <v>2013</v>
      </c>
      <c r="D42" s="31" t="s">
        <v>59</v>
      </c>
      <c r="E42" s="12"/>
      <c r="F42" s="12"/>
      <c r="G42" s="13">
        <v>8</v>
      </c>
      <c r="H42" s="12"/>
      <c r="I42" s="12"/>
      <c r="J42" s="12">
        <f t="shared" si="0"/>
        <v>8</v>
      </c>
    </row>
    <row r="43" spans="1:10" ht="15.75" x14ac:dyDescent="0.25">
      <c r="A43" s="12">
        <v>25</v>
      </c>
      <c r="B43" s="30" t="s">
        <v>182</v>
      </c>
      <c r="C43" s="31">
        <v>2013</v>
      </c>
      <c r="D43" s="31" t="s">
        <v>183</v>
      </c>
      <c r="E43" s="12"/>
      <c r="F43" s="12"/>
      <c r="G43" s="13">
        <v>6</v>
      </c>
      <c r="H43" s="12"/>
      <c r="I43" s="12"/>
      <c r="J43" s="12">
        <f t="shared" si="0"/>
        <v>6</v>
      </c>
    </row>
  </sheetData>
  <sortState ref="A2:J16">
    <sortCondition descending="1" ref="J2:J16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731DF-32BE-476C-A4C3-CB4A29C7F9A2}">
  <dimension ref="A1:J66"/>
  <sheetViews>
    <sheetView topLeftCell="A50" workbookViewId="0">
      <selection activeCell="A28" sqref="A28"/>
    </sheetView>
  </sheetViews>
  <sheetFormatPr defaultRowHeight="15.75" x14ac:dyDescent="0.25"/>
  <cols>
    <col min="1" max="1" width="8.5703125" style="14" customWidth="1"/>
    <col min="2" max="2" width="22.42578125" style="10" bestFit="1" customWidth="1"/>
    <col min="3" max="3" width="9.140625" style="10"/>
    <col min="4" max="4" width="15.5703125" style="14" bestFit="1" customWidth="1"/>
    <col min="5" max="5" width="8" style="10" bestFit="1" customWidth="1"/>
    <col min="6" max="6" width="8.7109375" style="10" bestFit="1" customWidth="1"/>
    <col min="7" max="7" width="9.42578125" style="10" bestFit="1" customWidth="1"/>
    <col min="8" max="8" width="9.5703125" style="10" bestFit="1" customWidth="1"/>
    <col min="9" max="9" width="9.5703125" style="10" customWidth="1"/>
    <col min="10" max="10" width="5.85546875" style="10" bestFit="1" customWidth="1"/>
    <col min="11" max="11" width="18.7109375" style="10" bestFit="1" customWidth="1"/>
    <col min="12" max="12" width="9.140625" style="10"/>
    <col min="13" max="13" width="18.85546875" style="10" bestFit="1" customWidth="1"/>
    <col min="14" max="16384" width="9.140625" style="10"/>
  </cols>
  <sheetData>
    <row r="1" spans="1:10" x14ac:dyDescent="0.25">
      <c r="A1" s="12" t="s">
        <v>39</v>
      </c>
      <c r="B1" s="12" t="s">
        <v>38</v>
      </c>
      <c r="C1" s="2" t="s">
        <v>37</v>
      </c>
      <c r="D1" s="3" t="s">
        <v>36</v>
      </c>
      <c r="E1" s="1" t="s">
        <v>0</v>
      </c>
      <c r="F1" s="12" t="s">
        <v>1</v>
      </c>
      <c r="G1" s="12" t="s">
        <v>2</v>
      </c>
      <c r="H1" s="13" t="s">
        <v>3</v>
      </c>
      <c r="I1" s="13" t="s">
        <v>229</v>
      </c>
      <c r="J1" s="13" t="s">
        <v>52</v>
      </c>
    </row>
    <row r="2" spans="1:10" x14ac:dyDescent="0.25">
      <c r="A2" s="12">
        <v>1</v>
      </c>
      <c r="B2" s="7" t="s">
        <v>131</v>
      </c>
      <c r="C2" s="12">
        <v>2008</v>
      </c>
      <c r="D2" s="12" t="s">
        <v>17</v>
      </c>
      <c r="E2" s="1"/>
      <c r="F2" s="1">
        <v>80</v>
      </c>
      <c r="G2" s="1">
        <v>100</v>
      </c>
      <c r="H2" s="1">
        <v>100</v>
      </c>
      <c r="I2" s="1">
        <v>100</v>
      </c>
      <c r="J2" s="13">
        <f>SUM(E2:I2)</f>
        <v>380</v>
      </c>
    </row>
    <row r="3" spans="1:10" x14ac:dyDescent="0.25">
      <c r="A3" s="12">
        <v>2</v>
      </c>
      <c r="B3" s="7" t="s">
        <v>54</v>
      </c>
      <c r="C3" s="12">
        <v>2008</v>
      </c>
      <c r="D3" s="12" t="s">
        <v>12</v>
      </c>
      <c r="E3" s="1">
        <v>80</v>
      </c>
      <c r="F3" s="12">
        <v>50</v>
      </c>
      <c r="G3" s="12">
        <v>80</v>
      </c>
      <c r="H3" s="13"/>
      <c r="I3" s="13">
        <v>60</v>
      </c>
      <c r="J3" s="13">
        <f>SUM(E3:I3)</f>
        <v>270</v>
      </c>
    </row>
    <row r="4" spans="1:10" x14ac:dyDescent="0.25">
      <c r="A4" s="12">
        <v>3</v>
      </c>
      <c r="B4" s="7" t="s">
        <v>55</v>
      </c>
      <c r="C4" s="12">
        <v>2009</v>
      </c>
      <c r="D4" s="12" t="s">
        <v>12</v>
      </c>
      <c r="E4" s="1">
        <v>60</v>
      </c>
      <c r="F4" s="12"/>
      <c r="G4" s="12">
        <v>50</v>
      </c>
      <c r="H4" s="13">
        <v>80</v>
      </c>
      <c r="I4" s="13">
        <v>45</v>
      </c>
      <c r="J4" s="13">
        <f>SUM(E4:I4)</f>
        <v>235</v>
      </c>
    </row>
    <row r="5" spans="1:10" x14ac:dyDescent="0.25">
      <c r="A5" s="12">
        <v>4</v>
      </c>
      <c r="B5" s="7" t="s">
        <v>60</v>
      </c>
      <c r="C5" s="12">
        <v>2008</v>
      </c>
      <c r="D5" s="12" t="s">
        <v>18</v>
      </c>
      <c r="E5" s="1"/>
      <c r="F5" s="1">
        <v>45</v>
      </c>
      <c r="G5" s="1">
        <v>45</v>
      </c>
      <c r="H5" s="1">
        <v>60</v>
      </c>
      <c r="I5" s="1">
        <v>80</v>
      </c>
      <c r="J5" s="13">
        <f>SUM(E5:I5)</f>
        <v>230</v>
      </c>
    </row>
    <row r="6" spans="1:10" x14ac:dyDescent="0.25">
      <c r="A6" s="12">
        <v>5</v>
      </c>
      <c r="B6" s="7" t="s">
        <v>53</v>
      </c>
      <c r="C6" s="12">
        <v>2008</v>
      </c>
      <c r="D6" s="12" t="s">
        <v>18</v>
      </c>
      <c r="E6" s="1">
        <v>100</v>
      </c>
      <c r="F6" s="12">
        <v>100</v>
      </c>
      <c r="G6" s="12"/>
      <c r="H6" s="13"/>
      <c r="I6" s="13"/>
      <c r="J6" s="13">
        <f>SUM(E6:H6)</f>
        <v>200</v>
      </c>
    </row>
    <row r="7" spans="1:10" x14ac:dyDescent="0.25">
      <c r="A7" s="12">
        <v>5</v>
      </c>
      <c r="B7" s="5" t="s">
        <v>56</v>
      </c>
      <c r="C7" s="11">
        <v>2009</v>
      </c>
      <c r="D7" s="11" t="s">
        <v>22</v>
      </c>
      <c r="E7" s="1">
        <v>50</v>
      </c>
      <c r="F7" s="12"/>
      <c r="G7" s="12">
        <v>60</v>
      </c>
      <c r="H7" s="13">
        <v>40</v>
      </c>
      <c r="I7" s="13">
        <v>50</v>
      </c>
      <c r="J7" s="13">
        <f>SUM(E7:I7)</f>
        <v>200</v>
      </c>
    </row>
    <row r="8" spans="1:10" x14ac:dyDescent="0.25">
      <c r="A8" s="12">
        <v>7</v>
      </c>
      <c r="B8" s="7" t="s">
        <v>57</v>
      </c>
      <c r="C8" s="12">
        <v>2009</v>
      </c>
      <c r="D8" s="12" t="s">
        <v>22</v>
      </c>
      <c r="E8" s="1">
        <v>45</v>
      </c>
      <c r="F8" s="12"/>
      <c r="G8" s="12">
        <v>36</v>
      </c>
      <c r="H8" s="13">
        <v>36</v>
      </c>
      <c r="I8" s="13">
        <v>34</v>
      </c>
      <c r="J8" s="13">
        <f>SUM(E8:I8)</f>
        <v>151</v>
      </c>
    </row>
    <row r="9" spans="1:10" x14ac:dyDescent="0.25">
      <c r="A9" s="12">
        <v>8</v>
      </c>
      <c r="B9" s="9" t="s">
        <v>61</v>
      </c>
      <c r="C9" s="13">
        <v>2009</v>
      </c>
      <c r="D9" s="13" t="s">
        <v>5</v>
      </c>
      <c r="E9" s="1">
        <v>36</v>
      </c>
      <c r="F9" s="1">
        <v>32</v>
      </c>
      <c r="G9" s="1"/>
      <c r="H9" s="1">
        <v>34</v>
      </c>
      <c r="I9" s="1">
        <v>38</v>
      </c>
      <c r="J9" s="13">
        <f>SUM(E9:I9)</f>
        <v>140</v>
      </c>
    </row>
    <row r="10" spans="1:10" x14ac:dyDescent="0.25">
      <c r="A10" s="12">
        <v>9</v>
      </c>
      <c r="B10" s="7" t="s">
        <v>62</v>
      </c>
      <c r="C10" s="12">
        <v>2009</v>
      </c>
      <c r="D10" s="12" t="s">
        <v>12</v>
      </c>
      <c r="E10" s="1">
        <v>34</v>
      </c>
      <c r="F10" s="1">
        <v>26</v>
      </c>
      <c r="G10" s="1">
        <v>30</v>
      </c>
      <c r="H10" s="1">
        <v>30</v>
      </c>
      <c r="I10" s="1"/>
      <c r="J10" s="13">
        <f>SUM(E10:H10)</f>
        <v>120</v>
      </c>
    </row>
    <row r="11" spans="1:10" x14ac:dyDescent="0.25">
      <c r="A11" s="12">
        <v>10</v>
      </c>
      <c r="B11" s="9" t="s">
        <v>65</v>
      </c>
      <c r="C11" s="12">
        <v>2009</v>
      </c>
      <c r="D11" s="12" t="s">
        <v>5</v>
      </c>
      <c r="E11" s="1">
        <v>28</v>
      </c>
      <c r="F11" s="1">
        <v>28</v>
      </c>
      <c r="G11" s="1"/>
      <c r="H11" s="1">
        <v>26</v>
      </c>
      <c r="I11" s="1">
        <v>32</v>
      </c>
      <c r="J11" s="13">
        <f>SUM(E11:I11)</f>
        <v>114</v>
      </c>
    </row>
    <row r="12" spans="1:10" x14ac:dyDescent="0.25">
      <c r="A12" s="12">
        <v>11</v>
      </c>
      <c r="B12" s="9" t="s">
        <v>136</v>
      </c>
      <c r="C12" s="13">
        <v>2008</v>
      </c>
      <c r="D12" s="13" t="s">
        <v>5</v>
      </c>
      <c r="E12" s="1"/>
      <c r="F12" s="1">
        <v>34</v>
      </c>
      <c r="G12" s="1">
        <v>40</v>
      </c>
      <c r="H12" s="1">
        <v>38</v>
      </c>
      <c r="I12" s="1"/>
      <c r="J12" s="13">
        <f>SUM(E12:H12)</f>
        <v>112</v>
      </c>
    </row>
    <row r="13" spans="1:10" x14ac:dyDescent="0.25">
      <c r="A13" s="12">
        <v>12</v>
      </c>
      <c r="B13" s="7" t="s">
        <v>63</v>
      </c>
      <c r="C13" s="12">
        <v>2008</v>
      </c>
      <c r="D13" s="12" t="s">
        <v>34</v>
      </c>
      <c r="E13" s="1">
        <v>32</v>
      </c>
      <c r="F13" s="1"/>
      <c r="G13" s="1">
        <v>34</v>
      </c>
      <c r="H13" s="1"/>
      <c r="I13" s="1">
        <v>36</v>
      </c>
      <c r="J13" s="13">
        <v>102</v>
      </c>
    </row>
    <row r="14" spans="1:10" x14ac:dyDescent="0.25">
      <c r="A14" s="12">
        <v>13</v>
      </c>
      <c r="B14" s="7" t="s">
        <v>132</v>
      </c>
      <c r="C14" s="12">
        <v>2008</v>
      </c>
      <c r="D14" s="12" t="s">
        <v>133</v>
      </c>
      <c r="E14" s="1"/>
      <c r="F14" s="1">
        <v>60</v>
      </c>
      <c r="G14" s="1">
        <v>38</v>
      </c>
      <c r="H14" s="1"/>
      <c r="I14" s="1"/>
      <c r="J14" s="13">
        <f>SUM(E14:H14)</f>
        <v>98</v>
      </c>
    </row>
    <row r="15" spans="1:10" x14ac:dyDescent="0.25">
      <c r="A15" s="12">
        <v>14</v>
      </c>
      <c r="B15" s="32" t="s">
        <v>184</v>
      </c>
      <c r="C15" s="31">
        <v>2009</v>
      </c>
      <c r="D15" s="31" t="s">
        <v>59</v>
      </c>
      <c r="E15" s="1"/>
      <c r="F15" s="1"/>
      <c r="G15" s="1">
        <v>28</v>
      </c>
      <c r="H15" s="1">
        <v>24</v>
      </c>
      <c r="I15" s="1">
        <v>40</v>
      </c>
      <c r="J15" s="13">
        <v>92</v>
      </c>
    </row>
    <row r="16" spans="1:10" x14ac:dyDescent="0.25">
      <c r="A16" s="12">
        <v>15</v>
      </c>
      <c r="B16" s="32" t="s">
        <v>185</v>
      </c>
      <c r="C16" s="31">
        <v>2009</v>
      </c>
      <c r="D16" s="31" t="s">
        <v>5</v>
      </c>
      <c r="E16" s="1"/>
      <c r="F16" s="1"/>
      <c r="G16" s="1">
        <v>26</v>
      </c>
      <c r="H16" s="1">
        <v>32</v>
      </c>
      <c r="I16" s="1"/>
      <c r="J16" s="13">
        <f>SUM(E16:H16)</f>
        <v>58</v>
      </c>
    </row>
    <row r="17" spans="1:10" x14ac:dyDescent="0.25">
      <c r="A17" s="12">
        <v>16</v>
      </c>
      <c r="B17" s="9" t="s">
        <v>64</v>
      </c>
      <c r="C17" s="13">
        <v>2009</v>
      </c>
      <c r="D17" s="13" t="s">
        <v>5</v>
      </c>
      <c r="E17" s="1">
        <v>30</v>
      </c>
      <c r="F17" s="1"/>
      <c r="G17" s="1"/>
      <c r="H17" s="1"/>
      <c r="I17" s="1">
        <v>26</v>
      </c>
      <c r="J17" s="13">
        <v>56</v>
      </c>
    </row>
    <row r="18" spans="1:10" x14ac:dyDescent="0.25">
      <c r="A18" s="12">
        <v>17</v>
      </c>
      <c r="B18" s="32" t="s">
        <v>187</v>
      </c>
      <c r="C18" s="31">
        <v>2009</v>
      </c>
      <c r="D18" s="31" t="s">
        <v>22</v>
      </c>
      <c r="E18" s="1"/>
      <c r="F18" s="1"/>
      <c r="G18" s="1">
        <v>22</v>
      </c>
      <c r="H18" s="1"/>
      <c r="I18" s="1">
        <v>30</v>
      </c>
      <c r="J18" s="13">
        <v>52</v>
      </c>
    </row>
    <row r="19" spans="1:10" x14ac:dyDescent="0.25">
      <c r="A19" s="12">
        <v>18</v>
      </c>
      <c r="B19" s="32" t="s">
        <v>188</v>
      </c>
      <c r="C19" s="31">
        <v>2009</v>
      </c>
      <c r="D19" s="31" t="s">
        <v>5</v>
      </c>
      <c r="E19" s="1"/>
      <c r="F19" s="1"/>
      <c r="G19" s="1">
        <v>20</v>
      </c>
      <c r="H19" s="1">
        <v>28</v>
      </c>
      <c r="I19" s="1"/>
      <c r="J19" s="13">
        <f>SUM(E19:H19)</f>
        <v>48</v>
      </c>
    </row>
    <row r="20" spans="1:10" x14ac:dyDescent="0.25">
      <c r="A20" s="12">
        <v>19</v>
      </c>
      <c r="B20" s="5" t="s">
        <v>221</v>
      </c>
      <c r="C20" s="11">
        <v>2009</v>
      </c>
      <c r="D20" s="11" t="s">
        <v>5</v>
      </c>
      <c r="E20" s="1"/>
      <c r="F20" s="1"/>
      <c r="G20" s="1"/>
      <c r="H20" s="1">
        <v>45</v>
      </c>
      <c r="I20" s="1"/>
      <c r="J20" s="13">
        <f>SUM(E20:H20)</f>
        <v>45</v>
      </c>
    </row>
    <row r="21" spans="1:10" x14ac:dyDescent="0.25">
      <c r="A21" s="12">
        <v>20</v>
      </c>
      <c r="B21" s="32" t="s">
        <v>190</v>
      </c>
      <c r="C21" s="33">
        <v>2009</v>
      </c>
      <c r="D21" s="33" t="s">
        <v>5</v>
      </c>
      <c r="E21" s="1"/>
      <c r="F21" s="1"/>
      <c r="G21" s="1">
        <v>14</v>
      </c>
      <c r="H21" s="1"/>
      <c r="I21" s="1">
        <v>28</v>
      </c>
      <c r="J21" s="13">
        <v>42</v>
      </c>
    </row>
    <row r="22" spans="1:10" x14ac:dyDescent="0.25">
      <c r="A22" s="12">
        <v>21</v>
      </c>
      <c r="B22" s="9" t="s">
        <v>58</v>
      </c>
      <c r="C22" s="13">
        <v>2009</v>
      </c>
      <c r="D22" s="13" t="s">
        <v>59</v>
      </c>
      <c r="E22" s="1">
        <v>40</v>
      </c>
      <c r="F22" s="12"/>
      <c r="G22" s="12"/>
      <c r="H22" s="13"/>
      <c r="I22" s="13"/>
      <c r="J22" s="13">
        <f>SUM(E22:H22)</f>
        <v>40</v>
      </c>
    </row>
    <row r="23" spans="1:10" x14ac:dyDescent="0.25">
      <c r="A23" s="12">
        <v>21</v>
      </c>
      <c r="B23" s="7" t="s">
        <v>134</v>
      </c>
      <c r="C23" s="12">
        <v>2009</v>
      </c>
      <c r="D23" s="12" t="s">
        <v>12</v>
      </c>
      <c r="E23" s="1"/>
      <c r="F23" s="1">
        <v>40</v>
      </c>
      <c r="G23" s="1"/>
      <c r="H23" s="1"/>
      <c r="I23" s="1"/>
      <c r="J23" s="13">
        <f>SUM(E23:H23)</f>
        <v>40</v>
      </c>
    </row>
    <row r="24" spans="1:10" x14ac:dyDescent="0.25">
      <c r="A24" s="12">
        <v>23</v>
      </c>
      <c r="B24" s="7" t="s">
        <v>135</v>
      </c>
      <c r="C24" s="12">
        <v>2009</v>
      </c>
      <c r="D24" s="12" t="s">
        <v>9</v>
      </c>
      <c r="E24" s="1"/>
      <c r="F24" s="1">
        <v>36</v>
      </c>
      <c r="G24" s="1"/>
      <c r="H24" s="1"/>
      <c r="I24" s="1"/>
      <c r="J24" s="13">
        <f>SUM(E24:H24)</f>
        <v>36</v>
      </c>
    </row>
    <row r="25" spans="1:10" x14ac:dyDescent="0.25">
      <c r="A25" s="12">
        <v>24</v>
      </c>
      <c r="B25" s="32" t="s">
        <v>186</v>
      </c>
      <c r="C25" s="31">
        <v>2008</v>
      </c>
      <c r="D25" s="31" t="s">
        <v>59</v>
      </c>
      <c r="E25" s="1"/>
      <c r="F25" s="1"/>
      <c r="G25" s="1">
        <v>24</v>
      </c>
      <c r="H25" s="1"/>
      <c r="I25" s="1"/>
      <c r="J25" s="13">
        <f>SUM(E25:H25)</f>
        <v>24</v>
      </c>
    </row>
    <row r="26" spans="1:10" x14ac:dyDescent="0.25">
      <c r="A26" s="12">
        <v>25</v>
      </c>
      <c r="B26" s="32" t="s">
        <v>189</v>
      </c>
      <c r="C26" s="31">
        <v>2009</v>
      </c>
      <c r="D26" s="31" t="s">
        <v>17</v>
      </c>
      <c r="E26" s="1"/>
      <c r="F26" s="1"/>
      <c r="G26" s="1">
        <v>18</v>
      </c>
      <c r="H26" s="1"/>
      <c r="I26" s="1"/>
      <c r="J26" s="13">
        <f>SUM(E26:H26)</f>
        <v>18</v>
      </c>
    </row>
    <row r="28" spans="1:10" x14ac:dyDescent="0.25">
      <c r="A28" s="12" t="e">
        <f>A28:J54Miejsce</f>
        <v>#NAME?</v>
      </c>
      <c r="B28" s="1" t="s">
        <v>38</v>
      </c>
      <c r="C28" s="2" t="s">
        <v>37</v>
      </c>
      <c r="D28" s="3" t="s">
        <v>36</v>
      </c>
      <c r="E28" s="1" t="s">
        <v>0</v>
      </c>
      <c r="F28" s="12" t="s">
        <v>1</v>
      </c>
      <c r="G28" s="12" t="s">
        <v>2</v>
      </c>
      <c r="H28" s="13" t="s">
        <v>3</v>
      </c>
      <c r="I28" s="13" t="s">
        <v>229</v>
      </c>
      <c r="J28" s="13" t="s">
        <v>52</v>
      </c>
    </row>
    <row r="29" spans="1:10" x14ac:dyDescent="0.25">
      <c r="A29" s="12">
        <v>1</v>
      </c>
      <c r="B29" s="9" t="s">
        <v>67</v>
      </c>
      <c r="C29" s="12">
        <v>2009</v>
      </c>
      <c r="D29" s="13" t="s">
        <v>7</v>
      </c>
      <c r="E29" s="1">
        <v>80</v>
      </c>
      <c r="F29" s="1"/>
      <c r="G29" s="1">
        <v>100</v>
      </c>
      <c r="H29" s="1">
        <v>100</v>
      </c>
      <c r="I29" s="1">
        <v>100</v>
      </c>
      <c r="J29" s="13">
        <f>SUM(E29:I29)</f>
        <v>380</v>
      </c>
    </row>
    <row r="30" spans="1:10" x14ac:dyDescent="0.25">
      <c r="A30" s="12">
        <v>2</v>
      </c>
      <c r="B30" s="9" t="s">
        <v>68</v>
      </c>
      <c r="C30" s="12">
        <v>2008</v>
      </c>
      <c r="D30" s="13" t="s">
        <v>69</v>
      </c>
      <c r="E30" s="1">
        <v>60</v>
      </c>
      <c r="F30" s="1"/>
      <c r="G30" s="1">
        <v>80</v>
      </c>
      <c r="H30" s="1">
        <v>80</v>
      </c>
      <c r="I30" s="1">
        <v>60</v>
      </c>
      <c r="J30" s="13">
        <f>SUM(E30:I30)</f>
        <v>280</v>
      </c>
    </row>
    <row r="31" spans="1:10" x14ac:dyDescent="0.25">
      <c r="A31" s="12">
        <v>3</v>
      </c>
      <c r="B31" s="9" t="s">
        <v>137</v>
      </c>
      <c r="C31" s="12">
        <v>2009</v>
      </c>
      <c r="D31" s="13" t="s">
        <v>17</v>
      </c>
      <c r="E31" s="1"/>
      <c r="F31" s="1">
        <v>80</v>
      </c>
      <c r="G31" s="1">
        <v>60</v>
      </c>
      <c r="H31" s="1"/>
      <c r="I31" s="1">
        <v>80</v>
      </c>
      <c r="J31" s="13">
        <v>220</v>
      </c>
    </row>
    <row r="32" spans="1:10" x14ac:dyDescent="0.25">
      <c r="A32" s="12">
        <v>4</v>
      </c>
      <c r="B32" s="9" t="s">
        <v>73</v>
      </c>
      <c r="C32" s="12">
        <v>2008</v>
      </c>
      <c r="D32" s="13" t="s">
        <v>69</v>
      </c>
      <c r="E32" s="1">
        <v>38</v>
      </c>
      <c r="F32" s="1"/>
      <c r="G32" s="1">
        <v>50</v>
      </c>
      <c r="H32" s="1">
        <v>50</v>
      </c>
      <c r="I32" s="1">
        <v>50</v>
      </c>
      <c r="J32" s="13">
        <f>SUM(E32:I32)</f>
        <v>188</v>
      </c>
    </row>
    <row r="33" spans="1:10" x14ac:dyDescent="0.25">
      <c r="A33" s="12">
        <v>5</v>
      </c>
      <c r="B33" s="5" t="s">
        <v>72</v>
      </c>
      <c r="C33" s="11">
        <v>2008</v>
      </c>
      <c r="D33" s="11" t="s">
        <v>18</v>
      </c>
      <c r="E33" s="1">
        <v>40</v>
      </c>
      <c r="F33" s="1">
        <v>100</v>
      </c>
      <c r="G33" s="1"/>
      <c r="H33" s="1"/>
      <c r="I33" s="1">
        <v>45</v>
      </c>
      <c r="J33" s="13">
        <f>SUM(E33:I33)</f>
        <v>185</v>
      </c>
    </row>
    <row r="34" spans="1:10" x14ac:dyDescent="0.25">
      <c r="A34" s="12">
        <v>6</v>
      </c>
      <c r="B34" s="9" t="s">
        <v>70</v>
      </c>
      <c r="C34" s="12">
        <v>2008</v>
      </c>
      <c r="D34" s="13" t="s">
        <v>69</v>
      </c>
      <c r="E34" s="1">
        <v>50</v>
      </c>
      <c r="F34" s="1">
        <v>45</v>
      </c>
      <c r="G34" s="1"/>
      <c r="H34" s="1">
        <v>45</v>
      </c>
      <c r="I34" s="1">
        <v>38</v>
      </c>
      <c r="J34" s="13">
        <f>SUM(E34:I34)</f>
        <v>178</v>
      </c>
    </row>
    <row r="35" spans="1:10" x14ac:dyDescent="0.25">
      <c r="A35" s="12">
        <v>7</v>
      </c>
      <c r="B35" s="4" t="s">
        <v>75</v>
      </c>
      <c r="C35" s="12">
        <v>2009</v>
      </c>
      <c r="D35" s="13" t="s">
        <v>22</v>
      </c>
      <c r="E35" s="1">
        <v>34</v>
      </c>
      <c r="F35" s="1">
        <v>36</v>
      </c>
      <c r="G35" s="1">
        <v>36</v>
      </c>
      <c r="H35" s="1"/>
      <c r="I35" s="1">
        <v>40</v>
      </c>
      <c r="J35" s="13">
        <f>SUM(E35:I35)</f>
        <v>146</v>
      </c>
    </row>
    <row r="36" spans="1:10" x14ac:dyDescent="0.25">
      <c r="A36" s="12">
        <v>8</v>
      </c>
      <c r="B36" s="4" t="s">
        <v>71</v>
      </c>
      <c r="C36" s="12">
        <v>2008</v>
      </c>
      <c r="D36" s="13" t="s">
        <v>22</v>
      </c>
      <c r="E36" s="1">
        <v>45</v>
      </c>
      <c r="F36" s="1">
        <v>38</v>
      </c>
      <c r="G36" s="1">
        <v>45</v>
      </c>
      <c r="H36" s="1"/>
      <c r="I36" s="1"/>
      <c r="J36" s="13">
        <f>SUM(E36:H36)</f>
        <v>128</v>
      </c>
    </row>
    <row r="37" spans="1:10" x14ac:dyDescent="0.25">
      <c r="A37" s="12">
        <v>9</v>
      </c>
      <c r="B37" s="4" t="s">
        <v>74</v>
      </c>
      <c r="C37" s="12">
        <v>2009</v>
      </c>
      <c r="D37" s="13" t="s">
        <v>22</v>
      </c>
      <c r="E37" s="1">
        <v>36</v>
      </c>
      <c r="F37" s="1"/>
      <c r="G37" s="1">
        <v>30</v>
      </c>
      <c r="H37" s="1">
        <v>22</v>
      </c>
      <c r="I37" s="1">
        <v>36</v>
      </c>
      <c r="J37" s="13">
        <f>SUM(E37:I37)</f>
        <v>124</v>
      </c>
    </row>
    <row r="38" spans="1:10" x14ac:dyDescent="0.25">
      <c r="A38" s="12">
        <v>10</v>
      </c>
      <c r="B38" s="1" t="s">
        <v>138</v>
      </c>
      <c r="C38" s="12">
        <v>2008</v>
      </c>
      <c r="D38" s="12" t="s">
        <v>22</v>
      </c>
      <c r="E38" s="1"/>
      <c r="F38" s="1">
        <v>60</v>
      </c>
      <c r="G38" s="1"/>
      <c r="H38" s="1">
        <v>60</v>
      </c>
      <c r="I38" s="1"/>
      <c r="J38" s="13">
        <f>SUM(E38:H38)</f>
        <v>120</v>
      </c>
    </row>
    <row r="39" spans="1:10" x14ac:dyDescent="0.25">
      <c r="A39" s="12">
        <v>11</v>
      </c>
      <c r="B39" s="6" t="s">
        <v>78</v>
      </c>
      <c r="C39" s="11">
        <v>2009</v>
      </c>
      <c r="D39" s="11" t="s">
        <v>5</v>
      </c>
      <c r="E39" s="1">
        <v>30</v>
      </c>
      <c r="F39" s="1">
        <v>26</v>
      </c>
      <c r="G39" s="1"/>
      <c r="H39" s="1">
        <v>32</v>
      </c>
      <c r="I39" s="1">
        <v>32</v>
      </c>
      <c r="J39" s="13">
        <f>SUM(E39:I39)</f>
        <v>120</v>
      </c>
    </row>
    <row r="40" spans="1:10" x14ac:dyDescent="0.25">
      <c r="A40" s="12">
        <v>12</v>
      </c>
      <c r="B40" s="9" t="s">
        <v>76</v>
      </c>
      <c r="C40" s="12">
        <v>2008</v>
      </c>
      <c r="D40" s="13" t="s">
        <v>34</v>
      </c>
      <c r="E40" s="1">
        <v>32</v>
      </c>
      <c r="F40" s="1">
        <v>32</v>
      </c>
      <c r="G40" s="1">
        <v>18</v>
      </c>
      <c r="H40" s="1"/>
      <c r="I40" s="1">
        <v>30</v>
      </c>
      <c r="J40" s="13">
        <f>SUM(E40:I40)</f>
        <v>112</v>
      </c>
    </row>
    <row r="41" spans="1:10" x14ac:dyDescent="0.25">
      <c r="A41" s="12">
        <v>13</v>
      </c>
      <c r="B41" s="9" t="s">
        <v>66</v>
      </c>
      <c r="C41" s="12">
        <v>2008</v>
      </c>
      <c r="D41" s="13" t="s">
        <v>41</v>
      </c>
      <c r="E41" s="1">
        <v>100</v>
      </c>
      <c r="F41" s="1"/>
      <c r="G41" s="1"/>
      <c r="H41" s="1"/>
      <c r="I41" s="1"/>
      <c r="J41" s="13">
        <f>SUM(E41:H41)</f>
        <v>100</v>
      </c>
    </row>
    <row r="42" spans="1:10" x14ac:dyDescent="0.25">
      <c r="A42" s="12">
        <v>14</v>
      </c>
      <c r="B42" s="4" t="s">
        <v>143</v>
      </c>
      <c r="C42" s="12">
        <v>2009</v>
      </c>
      <c r="D42" s="13" t="s">
        <v>22</v>
      </c>
      <c r="E42" s="1"/>
      <c r="F42" s="1">
        <v>22</v>
      </c>
      <c r="G42" s="1">
        <v>22</v>
      </c>
      <c r="H42" s="1">
        <v>34</v>
      </c>
      <c r="I42" s="1">
        <v>22</v>
      </c>
      <c r="J42" s="13">
        <f>SUM(E42:I42)</f>
        <v>100</v>
      </c>
    </row>
    <row r="43" spans="1:10" x14ac:dyDescent="0.25">
      <c r="A43" s="12">
        <v>15</v>
      </c>
      <c r="B43" s="9" t="s">
        <v>141</v>
      </c>
      <c r="C43" s="12">
        <v>2009</v>
      </c>
      <c r="D43" s="13" t="s">
        <v>34</v>
      </c>
      <c r="E43" s="1"/>
      <c r="F43" s="1">
        <v>28</v>
      </c>
      <c r="G43" s="1"/>
      <c r="H43" s="1">
        <v>24</v>
      </c>
      <c r="I43" s="1">
        <v>34</v>
      </c>
      <c r="J43" s="13">
        <f>SUM(E43:I43)</f>
        <v>86</v>
      </c>
    </row>
    <row r="44" spans="1:10" x14ac:dyDescent="0.25">
      <c r="A44" s="12">
        <v>16</v>
      </c>
      <c r="B44" s="30" t="s">
        <v>191</v>
      </c>
      <c r="C44" s="31">
        <v>2009</v>
      </c>
      <c r="D44" s="31" t="s">
        <v>192</v>
      </c>
      <c r="E44" s="1"/>
      <c r="F44" s="1"/>
      <c r="G44" s="1">
        <v>40</v>
      </c>
      <c r="H44" s="1">
        <v>38</v>
      </c>
      <c r="I44" s="1"/>
      <c r="J44" s="13">
        <f>SUM(E44:H44)</f>
        <v>78</v>
      </c>
    </row>
    <row r="45" spans="1:10" x14ac:dyDescent="0.25">
      <c r="A45" s="12">
        <v>16</v>
      </c>
      <c r="B45" s="30" t="s">
        <v>193</v>
      </c>
      <c r="C45" s="31">
        <v>2009</v>
      </c>
      <c r="D45" s="31" t="s">
        <v>192</v>
      </c>
      <c r="E45" s="1"/>
      <c r="F45" s="1"/>
      <c r="G45" s="1">
        <v>38</v>
      </c>
      <c r="H45" s="1">
        <v>40</v>
      </c>
      <c r="I45" s="1"/>
      <c r="J45" s="13">
        <f>SUM(E45:H45)</f>
        <v>78</v>
      </c>
    </row>
    <row r="46" spans="1:10" x14ac:dyDescent="0.25">
      <c r="A46" s="12">
        <v>18</v>
      </c>
      <c r="B46" s="30" t="s">
        <v>198</v>
      </c>
      <c r="C46" s="28">
        <v>2008</v>
      </c>
      <c r="D46" s="28" t="s">
        <v>22</v>
      </c>
      <c r="E46" s="1"/>
      <c r="F46" s="1"/>
      <c r="G46" s="1">
        <v>16</v>
      </c>
      <c r="H46" s="24">
        <v>28</v>
      </c>
      <c r="I46" s="24">
        <v>24</v>
      </c>
      <c r="J46" s="13">
        <f>SUM(E46:I46)</f>
        <v>68</v>
      </c>
    </row>
    <row r="47" spans="1:10" x14ac:dyDescent="0.25">
      <c r="A47" s="12">
        <v>19</v>
      </c>
      <c r="B47" s="30" t="s">
        <v>196</v>
      </c>
      <c r="C47" s="28">
        <v>2008</v>
      </c>
      <c r="D47" s="28" t="s">
        <v>22</v>
      </c>
      <c r="E47" s="1"/>
      <c r="F47" s="1"/>
      <c r="G47" s="1">
        <v>26</v>
      </c>
      <c r="H47" s="1">
        <v>26</v>
      </c>
      <c r="I47" s="1">
        <v>12</v>
      </c>
      <c r="J47" s="13">
        <f>SUM(E47:I47)</f>
        <v>64</v>
      </c>
    </row>
    <row r="48" spans="1:10" x14ac:dyDescent="0.25">
      <c r="A48" s="12">
        <v>20</v>
      </c>
      <c r="B48" s="6" t="s">
        <v>142</v>
      </c>
      <c r="C48" s="11">
        <v>2009</v>
      </c>
      <c r="D48" s="11" t="s">
        <v>12</v>
      </c>
      <c r="E48" s="1"/>
      <c r="F48" s="1">
        <v>24</v>
      </c>
      <c r="G48" s="1">
        <v>12</v>
      </c>
      <c r="H48" s="1">
        <v>20</v>
      </c>
      <c r="I48" s="1"/>
      <c r="J48" s="13">
        <f>SUM(E48:H48)</f>
        <v>56</v>
      </c>
    </row>
    <row r="49" spans="1:10" x14ac:dyDescent="0.25">
      <c r="A49" s="12">
        <v>21</v>
      </c>
      <c r="B49" s="32" t="s">
        <v>195</v>
      </c>
      <c r="C49" s="28">
        <v>2009</v>
      </c>
      <c r="D49" s="28" t="s">
        <v>22</v>
      </c>
      <c r="E49" s="1"/>
      <c r="F49" s="1"/>
      <c r="G49" s="1">
        <v>28</v>
      </c>
      <c r="H49" s="1"/>
      <c r="I49" s="1">
        <v>28</v>
      </c>
      <c r="J49" s="13">
        <f>SUM(E49:I49)</f>
        <v>56</v>
      </c>
    </row>
    <row r="50" spans="1:10" x14ac:dyDescent="0.25">
      <c r="A50" s="12">
        <v>22</v>
      </c>
      <c r="B50" s="32" t="s">
        <v>197</v>
      </c>
      <c r="C50" s="28">
        <v>2008</v>
      </c>
      <c r="D50" s="28" t="s">
        <v>59</v>
      </c>
      <c r="E50" s="1"/>
      <c r="F50" s="1"/>
      <c r="G50" s="1">
        <v>24</v>
      </c>
      <c r="H50" s="1"/>
      <c r="I50" s="1">
        <v>20</v>
      </c>
      <c r="J50" s="13">
        <f>SUM(E50:I50)</f>
        <v>44</v>
      </c>
    </row>
    <row r="51" spans="1:10" x14ac:dyDescent="0.25">
      <c r="A51" s="12">
        <v>23</v>
      </c>
      <c r="B51" s="9" t="s">
        <v>80</v>
      </c>
      <c r="C51" s="12">
        <v>2008</v>
      </c>
      <c r="D51" s="13" t="s">
        <v>17</v>
      </c>
      <c r="E51" s="1">
        <v>26</v>
      </c>
      <c r="F51" s="1"/>
      <c r="G51" s="1">
        <v>5</v>
      </c>
      <c r="H51" s="1"/>
      <c r="I51" s="1">
        <v>10</v>
      </c>
      <c r="J51" s="13">
        <f>SUM(E51:I51)</f>
        <v>41</v>
      </c>
    </row>
    <row r="52" spans="1:10" x14ac:dyDescent="0.25">
      <c r="A52" s="12">
        <v>24</v>
      </c>
      <c r="B52" s="30" t="s">
        <v>222</v>
      </c>
      <c r="C52" s="28">
        <v>2008</v>
      </c>
      <c r="D52" s="28" t="s">
        <v>59</v>
      </c>
      <c r="E52" s="1"/>
      <c r="F52" s="1"/>
      <c r="G52" s="1"/>
      <c r="H52" s="1">
        <v>36</v>
      </c>
      <c r="I52" s="1"/>
      <c r="J52" s="13">
        <f>SUM(E52:H52)</f>
        <v>36</v>
      </c>
    </row>
    <row r="53" spans="1:10" x14ac:dyDescent="0.25">
      <c r="A53" s="12">
        <v>25</v>
      </c>
      <c r="B53" s="30" t="s">
        <v>194</v>
      </c>
      <c r="C53" s="28">
        <v>2008</v>
      </c>
      <c r="D53" s="28" t="s">
        <v>133</v>
      </c>
      <c r="E53" s="1"/>
      <c r="F53" s="1"/>
      <c r="G53" s="1">
        <v>32</v>
      </c>
      <c r="H53" s="1"/>
      <c r="I53" s="1"/>
      <c r="J53" s="13">
        <f>SUM(E53:H53)</f>
        <v>32</v>
      </c>
    </row>
    <row r="54" spans="1:10" x14ac:dyDescent="0.25">
      <c r="A54" s="12">
        <v>25</v>
      </c>
      <c r="B54" s="32" t="s">
        <v>199</v>
      </c>
      <c r="C54" s="28">
        <v>2009</v>
      </c>
      <c r="D54" s="28" t="s">
        <v>22</v>
      </c>
      <c r="E54" s="1"/>
      <c r="F54" s="1"/>
      <c r="G54" s="1">
        <v>14</v>
      </c>
      <c r="H54" s="1"/>
      <c r="I54" s="1">
        <v>18</v>
      </c>
      <c r="J54" s="13">
        <v>32</v>
      </c>
    </row>
    <row r="55" spans="1:10" x14ac:dyDescent="0.25">
      <c r="A55" s="12">
        <v>27</v>
      </c>
      <c r="B55" s="1" t="s">
        <v>140</v>
      </c>
      <c r="C55" s="12">
        <v>2008</v>
      </c>
      <c r="D55" s="12" t="s">
        <v>7</v>
      </c>
      <c r="E55" s="1"/>
      <c r="F55" s="1">
        <v>30</v>
      </c>
      <c r="G55" s="1"/>
      <c r="H55" s="1"/>
      <c r="I55" s="1"/>
      <c r="J55" s="13">
        <f>SUM(E55:H55)</f>
        <v>30</v>
      </c>
    </row>
    <row r="56" spans="1:10" x14ac:dyDescent="0.25">
      <c r="A56" s="12">
        <v>28</v>
      </c>
      <c r="B56" s="9" t="s">
        <v>79</v>
      </c>
      <c r="C56" s="12">
        <v>2008</v>
      </c>
      <c r="D56" s="13" t="s">
        <v>233</v>
      </c>
      <c r="E56" s="1">
        <v>28</v>
      </c>
      <c r="F56" s="1"/>
      <c r="G56" s="1"/>
      <c r="H56" s="1"/>
      <c r="I56" s="1"/>
      <c r="J56" s="13">
        <f>SUM(E56:H56)</f>
        <v>28</v>
      </c>
    </row>
    <row r="57" spans="1:10" x14ac:dyDescent="0.25">
      <c r="A57" s="12">
        <v>29</v>
      </c>
      <c r="B57" s="1" t="s">
        <v>144</v>
      </c>
      <c r="C57" s="12">
        <v>2008</v>
      </c>
      <c r="D57" s="12" t="s">
        <v>69</v>
      </c>
      <c r="E57" s="1"/>
      <c r="F57" s="1">
        <v>20</v>
      </c>
      <c r="G57" s="1"/>
      <c r="H57" s="1"/>
      <c r="I57" s="1"/>
      <c r="J57" s="13">
        <f>SUM(E57:H57)</f>
        <v>20</v>
      </c>
    </row>
    <row r="58" spans="1:10" x14ac:dyDescent="0.25">
      <c r="A58" s="12">
        <v>30</v>
      </c>
      <c r="B58" s="30" t="s">
        <v>223</v>
      </c>
      <c r="C58" s="28">
        <v>2009</v>
      </c>
      <c r="D58" s="28" t="s">
        <v>59</v>
      </c>
      <c r="E58" s="1"/>
      <c r="F58" s="1"/>
      <c r="G58" s="1"/>
      <c r="H58" s="1">
        <v>18</v>
      </c>
      <c r="I58" s="1"/>
      <c r="J58" s="13">
        <f>SUM(E58:H58)</f>
        <v>18</v>
      </c>
    </row>
    <row r="59" spans="1:10" x14ac:dyDescent="0.25">
      <c r="A59" s="12">
        <v>31</v>
      </c>
      <c r="B59" s="30" t="s">
        <v>200</v>
      </c>
      <c r="C59" s="28">
        <v>2008</v>
      </c>
      <c r="D59" s="28" t="s">
        <v>22</v>
      </c>
      <c r="E59" s="1"/>
      <c r="F59" s="1"/>
      <c r="G59" s="1">
        <v>10</v>
      </c>
      <c r="H59" s="1"/>
      <c r="I59" s="1"/>
      <c r="J59" s="13">
        <f>SUM(E59:H59)</f>
        <v>10</v>
      </c>
    </row>
    <row r="60" spans="1:10" x14ac:dyDescent="0.25">
      <c r="A60" s="12">
        <v>32</v>
      </c>
      <c r="B60" s="30" t="s">
        <v>201</v>
      </c>
      <c r="C60" s="28">
        <v>2008</v>
      </c>
      <c r="D60" s="28" t="s">
        <v>22</v>
      </c>
      <c r="E60" s="1"/>
      <c r="F60" s="1"/>
      <c r="G60" s="1">
        <v>9</v>
      </c>
      <c r="H60" s="1"/>
      <c r="I60" s="1"/>
      <c r="J60" s="13">
        <f>SUM(E60:H60)</f>
        <v>9</v>
      </c>
    </row>
    <row r="61" spans="1:10" x14ac:dyDescent="0.25">
      <c r="A61" s="12">
        <v>33</v>
      </c>
      <c r="B61" s="30" t="s">
        <v>202</v>
      </c>
      <c r="C61" s="28">
        <v>2009</v>
      </c>
      <c r="D61" s="28" t="s">
        <v>22</v>
      </c>
      <c r="E61" s="1"/>
      <c r="F61" s="1"/>
      <c r="G61" s="1">
        <v>8</v>
      </c>
      <c r="H61" s="1"/>
      <c r="I61" s="1"/>
      <c r="J61" s="13">
        <f>SUM(E61:H61)</f>
        <v>8</v>
      </c>
    </row>
    <row r="62" spans="1:10" x14ac:dyDescent="0.25">
      <c r="A62" s="12">
        <v>34</v>
      </c>
      <c r="B62" s="30" t="s">
        <v>203</v>
      </c>
      <c r="C62" s="28">
        <v>2009</v>
      </c>
      <c r="D62" s="28" t="s">
        <v>12</v>
      </c>
      <c r="E62" s="1"/>
      <c r="F62" s="1"/>
      <c r="G62" s="1">
        <v>7</v>
      </c>
      <c r="H62" s="1"/>
      <c r="I62" s="1"/>
      <c r="J62" s="13">
        <f>SUM(E62:H62)</f>
        <v>7</v>
      </c>
    </row>
    <row r="63" spans="1:10" x14ac:dyDescent="0.25">
      <c r="A63" s="12">
        <v>35</v>
      </c>
      <c r="B63" s="32" t="s">
        <v>204</v>
      </c>
      <c r="C63" s="28">
        <v>2009</v>
      </c>
      <c r="D63" s="28" t="s">
        <v>12</v>
      </c>
      <c r="E63" s="1"/>
      <c r="F63" s="1"/>
      <c r="G63" s="1">
        <v>4</v>
      </c>
      <c r="H63" s="1"/>
      <c r="I63" s="1"/>
      <c r="J63" s="13">
        <f>SUM(E63:H63)</f>
        <v>4</v>
      </c>
    </row>
    <row r="64" spans="1:10" x14ac:dyDescent="0.25">
      <c r="A64" s="12">
        <v>36</v>
      </c>
      <c r="B64" s="30" t="s">
        <v>205</v>
      </c>
      <c r="C64" s="28">
        <v>2008</v>
      </c>
      <c r="D64" s="28" t="s">
        <v>22</v>
      </c>
      <c r="E64" s="1"/>
      <c r="F64" s="1"/>
      <c r="G64" s="1">
        <v>3</v>
      </c>
      <c r="H64" s="1"/>
      <c r="I64" s="1"/>
      <c r="J64" s="13">
        <f>SUM(E64:H64)</f>
        <v>3</v>
      </c>
    </row>
    <row r="65" spans="1:10" x14ac:dyDescent="0.25">
      <c r="A65" s="12">
        <v>37</v>
      </c>
      <c r="B65" s="30" t="s">
        <v>206</v>
      </c>
      <c r="C65" s="28">
        <v>2009</v>
      </c>
      <c r="D65" s="28" t="s">
        <v>17</v>
      </c>
      <c r="E65" s="1"/>
      <c r="F65" s="1"/>
      <c r="G65" s="1">
        <v>2</v>
      </c>
      <c r="H65" s="1"/>
      <c r="I65" s="1"/>
      <c r="J65" s="13">
        <f>SUM(E65:H65)</f>
        <v>2</v>
      </c>
    </row>
    <row r="66" spans="1:10" x14ac:dyDescent="0.25">
      <c r="A66" s="12"/>
      <c r="B66" s="30"/>
      <c r="C66" s="28"/>
      <c r="D66" s="28"/>
      <c r="E66" s="1"/>
      <c r="F66" s="1"/>
      <c r="G66" s="1"/>
      <c r="H66" s="1"/>
      <c r="I66" s="1"/>
      <c r="J66" s="13"/>
    </row>
  </sheetData>
  <sortState ref="A29:J66">
    <sortCondition descending="1" ref="J29:J6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417FB-399A-4586-AFB2-7BB786DDA9DA}">
  <dimension ref="A1:J50"/>
  <sheetViews>
    <sheetView topLeftCell="A33" workbookViewId="0">
      <selection activeCell="D27" sqref="D27"/>
    </sheetView>
  </sheetViews>
  <sheetFormatPr defaultRowHeight="15" x14ac:dyDescent="0.25"/>
  <cols>
    <col min="2" max="2" width="20.42578125" bestFit="1" customWidth="1"/>
    <col min="4" max="4" width="16" bestFit="1" customWidth="1"/>
    <col min="5" max="5" width="8" bestFit="1" customWidth="1"/>
    <col min="10" max="10" width="5.85546875" bestFit="1" customWidth="1"/>
  </cols>
  <sheetData>
    <row r="1" spans="1:10" ht="15.75" x14ac:dyDescent="0.25">
      <c r="A1" s="12" t="s">
        <v>39</v>
      </c>
      <c r="B1" s="1" t="s">
        <v>38</v>
      </c>
      <c r="C1" s="2" t="s">
        <v>37</v>
      </c>
      <c r="D1" s="3" t="s">
        <v>36</v>
      </c>
      <c r="E1" s="1" t="s">
        <v>0</v>
      </c>
      <c r="F1" s="12" t="s">
        <v>1</v>
      </c>
      <c r="G1" s="12" t="s">
        <v>2</v>
      </c>
      <c r="H1" s="13" t="s">
        <v>3</v>
      </c>
      <c r="I1" s="13" t="s">
        <v>229</v>
      </c>
      <c r="J1" s="13" t="s">
        <v>52</v>
      </c>
    </row>
    <row r="2" spans="1:10" ht="15.75" x14ac:dyDescent="0.25">
      <c r="A2" s="17">
        <v>1</v>
      </c>
      <c r="B2" s="1" t="s">
        <v>21</v>
      </c>
      <c r="C2" s="12">
        <v>2006</v>
      </c>
      <c r="D2" s="1" t="s">
        <v>22</v>
      </c>
      <c r="E2" s="1"/>
      <c r="F2" s="1">
        <v>100</v>
      </c>
      <c r="G2" s="1">
        <v>100</v>
      </c>
      <c r="H2" s="1">
        <v>60</v>
      </c>
      <c r="I2" s="1">
        <v>100</v>
      </c>
      <c r="J2" s="13">
        <f>SUM(E2:I2)</f>
        <v>360</v>
      </c>
    </row>
    <row r="3" spans="1:10" ht="15.75" x14ac:dyDescent="0.25">
      <c r="A3" s="17">
        <v>2</v>
      </c>
      <c r="B3" s="5" t="s">
        <v>81</v>
      </c>
      <c r="C3" s="11">
        <v>2006</v>
      </c>
      <c r="D3" s="5" t="s">
        <v>12</v>
      </c>
      <c r="E3" s="1">
        <v>100</v>
      </c>
      <c r="F3" s="1"/>
      <c r="G3" s="1">
        <v>80</v>
      </c>
      <c r="H3" s="1">
        <v>100</v>
      </c>
      <c r="I3" s="1">
        <v>60</v>
      </c>
      <c r="J3" s="13">
        <f>SUM(E3:I3)</f>
        <v>340</v>
      </c>
    </row>
    <row r="4" spans="1:10" ht="15.75" x14ac:dyDescent="0.25">
      <c r="A4" s="17">
        <v>3</v>
      </c>
      <c r="B4" s="5" t="s">
        <v>11</v>
      </c>
      <c r="C4" s="11">
        <v>2006</v>
      </c>
      <c r="D4" s="5" t="s">
        <v>12</v>
      </c>
      <c r="E4" s="1">
        <v>80</v>
      </c>
      <c r="F4" s="1">
        <v>80</v>
      </c>
      <c r="G4" s="1">
        <v>50</v>
      </c>
      <c r="H4" s="1">
        <v>80</v>
      </c>
      <c r="I4" s="1"/>
      <c r="J4" s="13">
        <f>SUM(E4:H4)</f>
        <v>290</v>
      </c>
    </row>
    <row r="5" spans="1:10" ht="15.75" x14ac:dyDescent="0.25">
      <c r="A5" s="17">
        <v>4</v>
      </c>
      <c r="B5" s="1" t="s">
        <v>146</v>
      </c>
      <c r="C5" s="12">
        <v>2007</v>
      </c>
      <c r="D5" s="1" t="s">
        <v>22</v>
      </c>
      <c r="E5" s="1"/>
      <c r="F5" s="1">
        <v>36</v>
      </c>
      <c r="G5" s="1">
        <v>60</v>
      </c>
      <c r="H5" s="1">
        <v>45</v>
      </c>
      <c r="I5" s="1">
        <v>80</v>
      </c>
      <c r="J5" s="13">
        <f t="shared" ref="J5:J10" si="0">SUM(E5:I5)</f>
        <v>221</v>
      </c>
    </row>
    <row r="6" spans="1:10" ht="15.75" x14ac:dyDescent="0.25">
      <c r="A6" s="17">
        <v>5</v>
      </c>
      <c r="B6" s="6" t="s">
        <v>82</v>
      </c>
      <c r="C6" s="11">
        <v>2007</v>
      </c>
      <c r="D6" s="5" t="s">
        <v>22</v>
      </c>
      <c r="E6" s="1">
        <v>60</v>
      </c>
      <c r="F6" s="1">
        <v>60</v>
      </c>
      <c r="G6" s="1">
        <v>45</v>
      </c>
      <c r="H6" s="1"/>
      <c r="I6" s="1">
        <v>50</v>
      </c>
      <c r="J6" s="13">
        <f t="shared" si="0"/>
        <v>215</v>
      </c>
    </row>
    <row r="7" spans="1:10" ht="15.75" x14ac:dyDescent="0.25">
      <c r="A7" s="17">
        <v>6</v>
      </c>
      <c r="B7" s="5" t="s">
        <v>84</v>
      </c>
      <c r="C7" s="11">
        <v>2007</v>
      </c>
      <c r="D7" s="5" t="s">
        <v>34</v>
      </c>
      <c r="E7" s="1">
        <v>45</v>
      </c>
      <c r="F7" s="1"/>
      <c r="G7" s="1">
        <v>36</v>
      </c>
      <c r="H7" s="1">
        <v>32</v>
      </c>
      <c r="I7" s="1">
        <v>36</v>
      </c>
      <c r="J7" s="13">
        <f t="shared" si="0"/>
        <v>149</v>
      </c>
    </row>
    <row r="8" spans="1:10" ht="15.75" x14ac:dyDescent="0.25">
      <c r="A8" s="17">
        <v>7</v>
      </c>
      <c r="B8" s="7" t="s">
        <v>19</v>
      </c>
      <c r="C8" s="12">
        <v>2006</v>
      </c>
      <c r="D8" s="5" t="s">
        <v>69</v>
      </c>
      <c r="E8" s="1">
        <v>40</v>
      </c>
      <c r="F8" s="1">
        <v>34</v>
      </c>
      <c r="G8" s="1"/>
      <c r="H8" s="1">
        <v>38</v>
      </c>
      <c r="I8" s="1">
        <v>34</v>
      </c>
      <c r="J8" s="13">
        <f t="shared" si="0"/>
        <v>146</v>
      </c>
    </row>
    <row r="9" spans="1:10" ht="15.75" x14ac:dyDescent="0.25">
      <c r="A9" s="17">
        <v>8</v>
      </c>
      <c r="B9" s="5" t="s">
        <v>85</v>
      </c>
      <c r="C9" s="11">
        <v>2007</v>
      </c>
      <c r="D9" s="5" t="s">
        <v>69</v>
      </c>
      <c r="E9" s="1">
        <v>38</v>
      </c>
      <c r="F9" s="1">
        <v>38</v>
      </c>
      <c r="G9" s="1">
        <v>26</v>
      </c>
      <c r="H9" s="1"/>
      <c r="I9" s="1">
        <v>32</v>
      </c>
      <c r="J9" s="13">
        <f t="shared" si="0"/>
        <v>134</v>
      </c>
    </row>
    <row r="10" spans="1:10" ht="15.75" x14ac:dyDescent="0.25">
      <c r="A10" s="17">
        <v>9</v>
      </c>
      <c r="B10" s="5" t="s">
        <v>86</v>
      </c>
      <c r="C10" s="11">
        <v>2007</v>
      </c>
      <c r="D10" s="5" t="s">
        <v>5</v>
      </c>
      <c r="E10" s="1">
        <v>36</v>
      </c>
      <c r="F10" s="1">
        <v>30</v>
      </c>
      <c r="G10" s="1"/>
      <c r="H10" s="1">
        <v>30</v>
      </c>
      <c r="I10" s="1">
        <v>30</v>
      </c>
      <c r="J10" s="13">
        <f t="shared" si="0"/>
        <v>126</v>
      </c>
    </row>
    <row r="11" spans="1:10" ht="15.75" x14ac:dyDescent="0.25">
      <c r="A11" s="17">
        <v>10</v>
      </c>
      <c r="B11" s="30" t="s">
        <v>208</v>
      </c>
      <c r="C11" s="31">
        <v>2006</v>
      </c>
      <c r="D11" s="30" t="s">
        <v>59</v>
      </c>
      <c r="E11" s="1"/>
      <c r="F11" s="1"/>
      <c r="G11" s="1">
        <v>34</v>
      </c>
      <c r="H11" s="1">
        <v>40</v>
      </c>
      <c r="I11" s="1">
        <v>45</v>
      </c>
      <c r="J11" s="13">
        <v>119</v>
      </c>
    </row>
    <row r="12" spans="1:10" ht="15.75" x14ac:dyDescent="0.25">
      <c r="A12" s="17">
        <v>11</v>
      </c>
      <c r="B12" s="7" t="s">
        <v>87</v>
      </c>
      <c r="C12" s="12">
        <v>2007</v>
      </c>
      <c r="D12" s="7" t="s">
        <v>17</v>
      </c>
      <c r="E12" s="1">
        <v>34</v>
      </c>
      <c r="F12" s="1">
        <v>26</v>
      </c>
      <c r="G12" s="1">
        <v>22</v>
      </c>
      <c r="H12" s="1">
        <v>28</v>
      </c>
      <c r="I12" s="1"/>
      <c r="J12" s="13">
        <f>SUM(E12:H12)</f>
        <v>110</v>
      </c>
    </row>
    <row r="13" spans="1:10" ht="15.75" x14ac:dyDescent="0.25">
      <c r="A13" s="17">
        <v>11</v>
      </c>
      <c r="B13" s="41" t="s">
        <v>207</v>
      </c>
      <c r="C13" s="33">
        <v>2007</v>
      </c>
      <c r="D13" s="41" t="s">
        <v>22</v>
      </c>
      <c r="E13" s="1"/>
      <c r="F13" s="1"/>
      <c r="G13" s="1">
        <v>38</v>
      </c>
      <c r="H13" s="1">
        <v>34</v>
      </c>
      <c r="I13" s="1">
        <v>38</v>
      </c>
      <c r="J13" s="13">
        <v>110</v>
      </c>
    </row>
    <row r="14" spans="1:10" ht="15.75" x14ac:dyDescent="0.25">
      <c r="A14" s="17">
        <v>13</v>
      </c>
      <c r="B14" s="7" t="s">
        <v>83</v>
      </c>
      <c r="C14" s="12">
        <v>2006</v>
      </c>
      <c r="D14" s="7" t="s">
        <v>46</v>
      </c>
      <c r="E14" s="1">
        <v>50</v>
      </c>
      <c r="F14" s="1">
        <v>50</v>
      </c>
      <c r="G14" s="1"/>
      <c r="H14" s="1"/>
      <c r="I14" s="1"/>
      <c r="J14" s="13">
        <f t="shared" ref="J14:J21" si="1">SUM(E14:H14)</f>
        <v>100</v>
      </c>
    </row>
    <row r="15" spans="1:10" ht="15.75" x14ac:dyDescent="0.25">
      <c r="A15" s="17">
        <v>14</v>
      </c>
      <c r="B15" s="5" t="s">
        <v>88</v>
      </c>
      <c r="C15" s="11">
        <v>2007</v>
      </c>
      <c r="D15" s="5" t="s">
        <v>17</v>
      </c>
      <c r="E15" s="1">
        <v>32</v>
      </c>
      <c r="F15" s="1">
        <v>28</v>
      </c>
      <c r="G15" s="1">
        <v>20</v>
      </c>
      <c r="H15" s="1"/>
      <c r="I15" s="1"/>
      <c r="J15" s="13">
        <f t="shared" si="1"/>
        <v>80</v>
      </c>
    </row>
    <row r="16" spans="1:10" ht="15.75" x14ac:dyDescent="0.25">
      <c r="A16" s="17">
        <v>15</v>
      </c>
      <c r="B16" s="5" t="s">
        <v>145</v>
      </c>
      <c r="C16" s="11">
        <v>2007</v>
      </c>
      <c r="D16" s="5" t="s">
        <v>139</v>
      </c>
      <c r="E16" s="1"/>
      <c r="F16" s="1">
        <v>40</v>
      </c>
      <c r="G16" s="1">
        <v>32</v>
      </c>
      <c r="H16" s="1"/>
      <c r="I16" s="1"/>
      <c r="J16" s="13">
        <f t="shared" si="1"/>
        <v>72</v>
      </c>
    </row>
    <row r="17" spans="1:10" ht="15.75" x14ac:dyDescent="0.25">
      <c r="A17" s="17">
        <v>16</v>
      </c>
      <c r="B17" s="42" t="s">
        <v>209</v>
      </c>
      <c r="C17" s="43">
        <v>2007</v>
      </c>
      <c r="D17" s="42" t="s">
        <v>192</v>
      </c>
      <c r="E17" s="1"/>
      <c r="F17" s="1"/>
      <c r="G17" s="1">
        <v>30</v>
      </c>
      <c r="H17" s="1">
        <v>36</v>
      </c>
      <c r="I17" s="1"/>
      <c r="J17" s="13">
        <f t="shared" si="1"/>
        <v>66</v>
      </c>
    </row>
    <row r="18" spans="1:10" ht="15.75" x14ac:dyDescent="0.25">
      <c r="A18" s="17">
        <v>17</v>
      </c>
      <c r="B18" s="42" t="s">
        <v>224</v>
      </c>
      <c r="C18" s="43">
        <v>2006</v>
      </c>
      <c r="D18" s="42" t="s">
        <v>7</v>
      </c>
      <c r="E18" s="1"/>
      <c r="F18" s="1"/>
      <c r="G18" s="1"/>
      <c r="H18" s="1">
        <v>50</v>
      </c>
      <c r="I18" s="1"/>
      <c r="J18" s="13">
        <f t="shared" si="1"/>
        <v>50</v>
      </c>
    </row>
    <row r="19" spans="1:10" ht="15.75" x14ac:dyDescent="0.25">
      <c r="A19" s="17">
        <v>18</v>
      </c>
      <c r="B19" s="39" t="s">
        <v>89</v>
      </c>
      <c r="C19" s="40">
        <v>2007</v>
      </c>
      <c r="D19" s="39" t="s">
        <v>5</v>
      </c>
      <c r="E19" s="36">
        <v>30</v>
      </c>
      <c r="F19" s="36"/>
      <c r="G19" s="36">
        <v>18</v>
      </c>
      <c r="H19" s="36"/>
      <c r="I19" s="36"/>
      <c r="J19" s="13">
        <f t="shared" si="1"/>
        <v>48</v>
      </c>
    </row>
    <row r="20" spans="1:10" ht="15.75" x14ac:dyDescent="0.25">
      <c r="A20" s="17">
        <v>19</v>
      </c>
      <c r="B20" s="44" t="s">
        <v>23</v>
      </c>
      <c r="C20" s="45">
        <v>2006</v>
      </c>
      <c r="D20" s="44" t="s">
        <v>18</v>
      </c>
      <c r="E20" s="1"/>
      <c r="F20" s="1"/>
      <c r="G20" s="1">
        <v>40</v>
      </c>
      <c r="H20" s="1"/>
      <c r="I20" s="1"/>
      <c r="J20" s="13">
        <f t="shared" si="1"/>
        <v>40</v>
      </c>
    </row>
    <row r="21" spans="1:10" ht="15.75" x14ac:dyDescent="0.25">
      <c r="A21" s="17">
        <v>20</v>
      </c>
      <c r="B21" s="5" t="s">
        <v>147</v>
      </c>
      <c r="C21" s="11">
        <v>2007</v>
      </c>
      <c r="D21" s="5" t="s">
        <v>46</v>
      </c>
      <c r="E21" s="1"/>
      <c r="F21" s="1">
        <v>32</v>
      </c>
      <c r="G21" s="1"/>
      <c r="H21" s="1"/>
      <c r="I21" s="1"/>
      <c r="J21" s="13">
        <f t="shared" si="1"/>
        <v>32</v>
      </c>
    </row>
    <row r="22" spans="1:10" ht="15.75" x14ac:dyDescent="0.25">
      <c r="A22" s="35"/>
      <c r="B22" s="37"/>
      <c r="C22" s="38"/>
      <c r="D22" s="37"/>
      <c r="E22" s="36"/>
      <c r="F22" s="35"/>
      <c r="G22" s="35"/>
      <c r="H22" s="35"/>
      <c r="I22" s="35"/>
      <c r="J22" s="35"/>
    </row>
    <row r="23" spans="1:10" x14ac:dyDescent="0.25">
      <c r="A23" s="23"/>
      <c r="B23" s="23"/>
      <c r="C23" s="23"/>
      <c r="D23" s="23"/>
      <c r="E23" s="23"/>
      <c r="F23" s="23"/>
      <c r="G23" s="23"/>
      <c r="H23" s="23"/>
      <c r="I23" s="23"/>
      <c r="J23" s="23"/>
    </row>
    <row r="24" spans="1:10" ht="15.75" x14ac:dyDescent="0.25">
      <c r="A24" s="12" t="s">
        <v>39</v>
      </c>
      <c r="B24" s="1" t="s">
        <v>38</v>
      </c>
      <c r="C24" s="2" t="s">
        <v>37</v>
      </c>
      <c r="D24" s="3" t="s">
        <v>36</v>
      </c>
      <c r="E24" s="1" t="s">
        <v>0</v>
      </c>
      <c r="F24" s="12" t="s">
        <v>1</v>
      </c>
      <c r="G24" s="12" t="s">
        <v>2</v>
      </c>
      <c r="H24" s="13" t="s">
        <v>3</v>
      </c>
      <c r="I24" s="13" t="s">
        <v>229</v>
      </c>
      <c r="J24" s="13" t="s">
        <v>52</v>
      </c>
    </row>
    <row r="25" spans="1:10" ht="15.75" x14ac:dyDescent="0.25">
      <c r="A25" s="12">
        <v>1</v>
      </c>
      <c r="B25" s="5" t="s">
        <v>148</v>
      </c>
      <c r="C25" s="11">
        <v>2007</v>
      </c>
      <c r="D25" s="5" t="s">
        <v>17</v>
      </c>
      <c r="E25" s="1"/>
      <c r="F25" s="1">
        <v>100</v>
      </c>
      <c r="G25" s="1">
        <v>100</v>
      </c>
      <c r="H25" s="1">
        <v>100</v>
      </c>
      <c r="I25" s="1">
        <v>100</v>
      </c>
      <c r="J25" s="13">
        <f>SUM(E25:I25)</f>
        <v>400</v>
      </c>
    </row>
    <row r="26" spans="1:10" ht="15.75" x14ac:dyDescent="0.25">
      <c r="A26" s="12">
        <v>2</v>
      </c>
      <c r="B26" s="5" t="s">
        <v>91</v>
      </c>
      <c r="C26" s="11">
        <v>2007</v>
      </c>
      <c r="D26" s="5" t="s">
        <v>12</v>
      </c>
      <c r="E26" s="1">
        <v>100</v>
      </c>
      <c r="F26" s="1">
        <v>60</v>
      </c>
      <c r="G26" s="1"/>
      <c r="H26" s="1">
        <v>80</v>
      </c>
      <c r="I26" s="1">
        <v>50</v>
      </c>
      <c r="J26" s="13">
        <f>SUM(E26:I26)</f>
        <v>290</v>
      </c>
    </row>
    <row r="27" spans="1:10" ht="15.75" x14ac:dyDescent="0.25">
      <c r="A27" s="12">
        <v>3</v>
      </c>
      <c r="B27" s="5" t="s">
        <v>90</v>
      </c>
      <c r="C27" s="11">
        <v>2007</v>
      </c>
      <c r="D27" s="5" t="s">
        <v>17</v>
      </c>
      <c r="E27" s="1">
        <v>100</v>
      </c>
      <c r="F27" s="1"/>
      <c r="G27" s="1">
        <v>45</v>
      </c>
      <c r="H27" s="1">
        <v>60</v>
      </c>
      <c r="I27" s="1">
        <v>80</v>
      </c>
      <c r="J27" s="13">
        <f>SUM(E27:I27)</f>
        <v>285</v>
      </c>
    </row>
    <row r="28" spans="1:10" ht="15.75" x14ac:dyDescent="0.25">
      <c r="A28" s="12">
        <v>4</v>
      </c>
      <c r="B28" s="6" t="s">
        <v>33</v>
      </c>
      <c r="C28" s="11">
        <v>2006</v>
      </c>
      <c r="D28" s="5" t="s">
        <v>34</v>
      </c>
      <c r="E28" s="1">
        <v>60</v>
      </c>
      <c r="F28" s="1"/>
      <c r="G28" s="1">
        <v>60</v>
      </c>
      <c r="H28" s="1">
        <v>50</v>
      </c>
      <c r="I28" s="1">
        <v>45</v>
      </c>
      <c r="J28" s="13">
        <f>SUM(E28:I28)</f>
        <v>215</v>
      </c>
    </row>
    <row r="29" spans="1:10" ht="15.75" x14ac:dyDescent="0.25">
      <c r="A29" s="12">
        <v>5</v>
      </c>
      <c r="B29" s="6" t="s">
        <v>29</v>
      </c>
      <c r="C29" s="11">
        <v>2006</v>
      </c>
      <c r="D29" s="5" t="s">
        <v>69</v>
      </c>
      <c r="E29" s="1">
        <v>45</v>
      </c>
      <c r="F29" s="1">
        <v>80</v>
      </c>
      <c r="G29" s="1">
        <v>36</v>
      </c>
      <c r="H29" s="1">
        <v>36</v>
      </c>
      <c r="I29" s="1"/>
      <c r="J29" s="13">
        <f>SUM(E29:H29)</f>
        <v>197</v>
      </c>
    </row>
    <row r="30" spans="1:10" ht="15.75" x14ac:dyDescent="0.25">
      <c r="A30" s="12">
        <v>6</v>
      </c>
      <c r="B30" s="5" t="s">
        <v>92</v>
      </c>
      <c r="C30" s="11">
        <v>2007</v>
      </c>
      <c r="D30" s="5" t="s">
        <v>18</v>
      </c>
      <c r="E30" s="1">
        <v>50</v>
      </c>
      <c r="F30" s="1">
        <v>40</v>
      </c>
      <c r="G30" s="1">
        <v>50</v>
      </c>
      <c r="H30" s="1">
        <v>40</v>
      </c>
      <c r="I30" s="1"/>
      <c r="J30" s="13">
        <f>SUM(E30:I30)</f>
        <v>180</v>
      </c>
    </row>
    <row r="31" spans="1:10" ht="15.75" x14ac:dyDescent="0.25">
      <c r="A31" s="12">
        <v>7</v>
      </c>
      <c r="B31" s="5" t="s">
        <v>27</v>
      </c>
      <c r="C31" s="11">
        <v>2006</v>
      </c>
      <c r="D31" s="5" t="s">
        <v>17</v>
      </c>
      <c r="E31" s="1"/>
      <c r="F31" s="1">
        <v>45</v>
      </c>
      <c r="G31" s="1">
        <v>80</v>
      </c>
      <c r="H31" s="1"/>
      <c r="I31" s="1">
        <v>40</v>
      </c>
      <c r="J31" s="13">
        <v>165</v>
      </c>
    </row>
    <row r="32" spans="1:10" ht="15.75" x14ac:dyDescent="0.25">
      <c r="A32" s="12">
        <v>8</v>
      </c>
      <c r="B32" s="5" t="s">
        <v>149</v>
      </c>
      <c r="C32" s="11">
        <v>2006</v>
      </c>
      <c r="D32" s="5" t="s">
        <v>139</v>
      </c>
      <c r="E32" s="1"/>
      <c r="F32" s="1">
        <v>50</v>
      </c>
      <c r="G32" s="1">
        <v>40</v>
      </c>
      <c r="H32" s="1"/>
      <c r="I32" s="1">
        <v>60</v>
      </c>
      <c r="J32" s="13">
        <v>150</v>
      </c>
    </row>
    <row r="33" spans="1:10" ht="15.75" x14ac:dyDescent="0.25">
      <c r="A33" s="12">
        <v>9</v>
      </c>
      <c r="B33" s="5" t="s">
        <v>32</v>
      </c>
      <c r="C33" s="11">
        <v>2006</v>
      </c>
      <c r="D33" s="5" t="s">
        <v>17</v>
      </c>
      <c r="E33" s="1">
        <v>36</v>
      </c>
      <c r="F33" s="1">
        <v>34</v>
      </c>
      <c r="G33" s="1">
        <v>28</v>
      </c>
      <c r="H33" s="1"/>
      <c r="I33" s="1">
        <v>34</v>
      </c>
      <c r="J33" s="13">
        <f>SUM(E33:I33)</f>
        <v>132</v>
      </c>
    </row>
    <row r="34" spans="1:10" ht="15.75" x14ac:dyDescent="0.25">
      <c r="A34" s="12">
        <v>10</v>
      </c>
      <c r="B34" s="41" t="s">
        <v>210</v>
      </c>
      <c r="C34" s="33">
        <v>2007</v>
      </c>
      <c r="D34" s="41" t="s">
        <v>69</v>
      </c>
      <c r="E34" s="1"/>
      <c r="F34" s="1"/>
      <c r="G34" s="4">
        <v>38</v>
      </c>
      <c r="H34" s="1">
        <v>45</v>
      </c>
      <c r="I34" s="1">
        <v>36</v>
      </c>
      <c r="J34" s="13">
        <v>119</v>
      </c>
    </row>
    <row r="35" spans="1:10" ht="15.75" x14ac:dyDescent="0.25">
      <c r="A35" s="12">
        <v>11</v>
      </c>
      <c r="B35" s="5" t="s">
        <v>94</v>
      </c>
      <c r="C35" s="11">
        <v>2007</v>
      </c>
      <c r="D35" s="5" t="s">
        <v>17</v>
      </c>
      <c r="E35" s="1">
        <v>34</v>
      </c>
      <c r="F35" s="1">
        <v>28</v>
      </c>
      <c r="G35" s="1"/>
      <c r="H35" s="1">
        <v>30</v>
      </c>
      <c r="I35" s="1">
        <v>26</v>
      </c>
      <c r="J35" s="13">
        <f>SUM(E35:I35)</f>
        <v>118</v>
      </c>
    </row>
    <row r="36" spans="1:10" ht="15.75" x14ac:dyDescent="0.25">
      <c r="A36" s="12">
        <v>12</v>
      </c>
      <c r="B36" s="5" t="s">
        <v>30</v>
      </c>
      <c r="C36" s="11">
        <v>2006</v>
      </c>
      <c r="D36" s="5" t="s">
        <v>5</v>
      </c>
      <c r="E36" s="1">
        <v>40</v>
      </c>
      <c r="F36" s="1"/>
      <c r="G36" s="1">
        <v>34</v>
      </c>
      <c r="H36" s="1"/>
      <c r="I36" s="1"/>
      <c r="J36" s="13">
        <f>SUM(E36:H36)</f>
        <v>74</v>
      </c>
    </row>
    <row r="37" spans="1:10" ht="15.75" x14ac:dyDescent="0.25">
      <c r="A37" s="12">
        <v>13</v>
      </c>
      <c r="B37" s="5" t="s">
        <v>93</v>
      </c>
      <c r="C37" s="11">
        <v>2007</v>
      </c>
      <c r="D37" s="5" t="s">
        <v>46</v>
      </c>
      <c r="E37" s="1">
        <v>38</v>
      </c>
      <c r="F37" s="1">
        <v>32</v>
      </c>
      <c r="G37" s="1"/>
      <c r="H37" s="1"/>
      <c r="I37" s="1"/>
      <c r="J37" s="13">
        <f>SUM(E37:H37)</f>
        <v>70</v>
      </c>
    </row>
    <row r="38" spans="1:10" ht="15.75" x14ac:dyDescent="0.25">
      <c r="A38" s="12">
        <v>13</v>
      </c>
      <c r="B38" s="41" t="s">
        <v>211</v>
      </c>
      <c r="C38" s="33">
        <v>2006</v>
      </c>
      <c r="D38" s="41" t="s">
        <v>69</v>
      </c>
      <c r="E38" s="1"/>
      <c r="F38" s="1"/>
      <c r="G38" s="4">
        <v>32</v>
      </c>
      <c r="H38" s="1">
        <v>38</v>
      </c>
      <c r="I38" s="1"/>
      <c r="J38" s="13">
        <f>SUM(E38:H38)</f>
        <v>70</v>
      </c>
    </row>
    <row r="39" spans="1:10" ht="15.75" x14ac:dyDescent="0.25">
      <c r="A39" s="12">
        <v>15</v>
      </c>
      <c r="B39" s="41" t="s">
        <v>225</v>
      </c>
      <c r="C39" s="33">
        <v>2007</v>
      </c>
      <c r="D39" s="41" t="s">
        <v>77</v>
      </c>
      <c r="E39" s="1"/>
      <c r="F39" s="1"/>
      <c r="G39" s="4"/>
      <c r="H39" s="1">
        <v>34</v>
      </c>
      <c r="I39" s="1">
        <v>32</v>
      </c>
      <c r="J39" s="13">
        <v>66</v>
      </c>
    </row>
    <row r="40" spans="1:10" ht="15.75" x14ac:dyDescent="0.25">
      <c r="A40" s="12">
        <v>16</v>
      </c>
      <c r="B40" s="41" t="s">
        <v>216</v>
      </c>
      <c r="C40" s="33">
        <v>2007</v>
      </c>
      <c r="D40" s="41" t="s">
        <v>69</v>
      </c>
      <c r="E40" s="1"/>
      <c r="F40" s="1"/>
      <c r="G40" s="4">
        <v>16</v>
      </c>
      <c r="H40" s="1">
        <v>28</v>
      </c>
      <c r="I40" s="1">
        <v>20</v>
      </c>
      <c r="J40" s="13">
        <v>64</v>
      </c>
    </row>
    <row r="41" spans="1:10" ht="15.75" x14ac:dyDescent="0.25">
      <c r="A41" s="12">
        <v>18</v>
      </c>
      <c r="B41" s="41" t="s">
        <v>231</v>
      </c>
      <c r="C41" s="33">
        <v>2007</v>
      </c>
      <c r="D41" s="41" t="s">
        <v>18</v>
      </c>
      <c r="E41" s="1"/>
      <c r="F41" s="1"/>
      <c r="G41" s="4"/>
      <c r="H41" s="1">
        <v>32</v>
      </c>
      <c r="I41" s="1">
        <v>30</v>
      </c>
      <c r="J41" s="13">
        <v>62</v>
      </c>
    </row>
    <row r="42" spans="1:10" ht="15.75" x14ac:dyDescent="0.25">
      <c r="A42" s="12">
        <v>19</v>
      </c>
      <c r="B42" s="5" t="s">
        <v>35</v>
      </c>
      <c r="C42" s="11">
        <v>2006</v>
      </c>
      <c r="D42" s="5" t="s">
        <v>69</v>
      </c>
      <c r="E42" s="1"/>
      <c r="F42" s="1">
        <v>30</v>
      </c>
      <c r="G42" s="1"/>
      <c r="H42" s="1"/>
      <c r="I42" s="1">
        <v>28</v>
      </c>
      <c r="J42" s="13">
        <v>58</v>
      </c>
    </row>
    <row r="43" spans="1:10" ht="15.75" x14ac:dyDescent="0.25">
      <c r="A43" s="12">
        <v>20</v>
      </c>
      <c r="B43" s="41" t="s">
        <v>213</v>
      </c>
      <c r="C43" s="33">
        <v>2007</v>
      </c>
      <c r="D43" s="41" t="s">
        <v>22</v>
      </c>
      <c r="E43" s="1"/>
      <c r="F43" s="1"/>
      <c r="G43" s="4">
        <v>24</v>
      </c>
      <c r="H43" s="1"/>
      <c r="I43" s="1">
        <v>24</v>
      </c>
      <c r="J43" s="13">
        <v>48</v>
      </c>
    </row>
    <row r="44" spans="1:10" ht="15.75" x14ac:dyDescent="0.25">
      <c r="A44" s="12">
        <v>21</v>
      </c>
      <c r="B44" s="41" t="s">
        <v>215</v>
      </c>
      <c r="C44" s="33">
        <v>2006</v>
      </c>
      <c r="D44" s="41" t="s">
        <v>17</v>
      </c>
      <c r="E44" s="1"/>
      <c r="F44" s="1"/>
      <c r="G44" s="4">
        <v>18</v>
      </c>
      <c r="H44" s="1"/>
      <c r="I44" s="1">
        <v>18</v>
      </c>
      <c r="J44" s="13">
        <v>36</v>
      </c>
    </row>
    <row r="45" spans="1:10" ht="15.75" x14ac:dyDescent="0.25">
      <c r="A45" s="12">
        <v>22</v>
      </c>
      <c r="B45" s="5" t="s">
        <v>95</v>
      </c>
      <c r="C45" s="11">
        <v>2007</v>
      </c>
      <c r="D45" s="5" t="s">
        <v>77</v>
      </c>
      <c r="E45" s="1">
        <v>32</v>
      </c>
      <c r="F45" s="1"/>
      <c r="G45" s="1"/>
      <c r="H45" s="1"/>
      <c r="I45" s="1"/>
      <c r="J45" s="13">
        <f t="shared" ref="J45:J50" si="2">SUM(E45:H45)</f>
        <v>32</v>
      </c>
    </row>
    <row r="46" spans="1:10" ht="15.75" x14ac:dyDescent="0.25">
      <c r="A46" s="12">
        <v>23</v>
      </c>
      <c r="B46" s="5" t="s">
        <v>96</v>
      </c>
      <c r="C46" s="11">
        <v>2007</v>
      </c>
      <c r="D46" s="5" t="s">
        <v>77</v>
      </c>
      <c r="E46" s="1">
        <v>30</v>
      </c>
      <c r="F46" s="1"/>
      <c r="G46" s="1"/>
      <c r="H46" s="1"/>
      <c r="I46" s="1"/>
      <c r="J46" s="13">
        <f t="shared" si="2"/>
        <v>30</v>
      </c>
    </row>
    <row r="47" spans="1:10" ht="15.75" x14ac:dyDescent="0.25">
      <c r="A47" s="12">
        <v>23</v>
      </c>
      <c r="B47" s="41" t="s">
        <v>217</v>
      </c>
      <c r="C47" s="33">
        <v>2007</v>
      </c>
      <c r="D47" s="41" t="s">
        <v>34</v>
      </c>
      <c r="E47" s="1"/>
      <c r="F47" s="1"/>
      <c r="G47" s="4">
        <v>30</v>
      </c>
      <c r="H47" s="1"/>
      <c r="I47" s="1"/>
      <c r="J47" s="13">
        <f t="shared" si="2"/>
        <v>30</v>
      </c>
    </row>
    <row r="48" spans="1:10" ht="15.75" x14ac:dyDescent="0.25">
      <c r="A48" s="12">
        <v>25</v>
      </c>
      <c r="B48" s="5" t="s">
        <v>150</v>
      </c>
      <c r="C48" s="11">
        <v>2006</v>
      </c>
      <c r="D48" s="5" t="s">
        <v>18</v>
      </c>
      <c r="E48" s="1"/>
      <c r="F48" s="1">
        <v>26</v>
      </c>
      <c r="G48" s="1"/>
      <c r="H48" s="1"/>
      <c r="I48" s="1"/>
      <c r="J48" s="13">
        <f t="shared" si="2"/>
        <v>26</v>
      </c>
    </row>
    <row r="49" spans="1:10" ht="15.75" x14ac:dyDescent="0.25">
      <c r="A49" s="12">
        <v>25</v>
      </c>
      <c r="B49" s="41" t="s">
        <v>212</v>
      </c>
      <c r="C49" s="33">
        <v>2007</v>
      </c>
      <c r="D49" s="41" t="s">
        <v>5</v>
      </c>
      <c r="E49" s="1"/>
      <c r="F49" s="1"/>
      <c r="G49" s="4">
        <v>26</v>
      </c>
      <c r="H49" s="1"/>
      <c r="I49" s="1"/>
      <c r="J49" s="13">
        <f t="shared" si="2"/>
        <v>26</v>
      </c>
    </row>
    <row r="50" spans="1:10" ht="15.75" x14ac:dyDescent="0.25">
      <c r="A50" s="12">
        <v>27</v>
      </c>
      <c r="B50" s="41" t="s">
        <v>214</v>
      </c>
      <c r="C50" s="33">
        <v>2007</v>
      </c>
      <c r="D50" s="41" t="s">
        <v>17</v>
      </c>
      <c r="E50" s="1"/>
      <c r="F50" s="1"/>
      <c r="G50" s="4">
        <v>22</v>
      </c>
      <c r="H50" s="1"/>
      <c r="I50" s="1"/>
      <c r="J50" s="13">
        <f t="shared" si="2"/>
        <v>22</v>
      </c>
    </row>
  </sheetData>
  <sortState ref="A2:J22">
    <sortCondition descending="1" ref="J2:J2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8F540-21A2-4AC7-A39B-5259A260D505}">
  <dimension ref="A1:M45"/>
  <sheetViews>
    <sheetView topLeftCell="A24" workbookViewId="0">
      <selection activeCell="A6" sqref="A6"/>
    </sheetView>
  </sheetViews>
  <sheetFormatPr defaultRowHeight="15" x14ac:dyDescent="0.25"/>
  <cols>
    <col min="2" max="2" width="20.42578125" bestFit="1" customWidth="1"/>
    <col min="4" max="4" width="16" bestFit="1" customWidth="1"/>
    <col min="11" max="11" width="16" bestFit="1" customWidth="1"/>
    <col min="13" max="13" width="13.42578125" bestFit="1" customWidth="1"/>
  </cols>
  <sheetData>
    <row r="1" spans="1:13" ht="15.75" x14ac:dyDescent="0.25">
      <c r="A1" s="12" t="s">
        <v>39</v>
      </c>
      <c r="B1" s="1" t="s">
        <v>38</v>
      </c>
      <c r="C1" s="2" t="s">
        <v>37</v>
      </c>
      <c r="D1" s="3" t="s">
        <v>36</v>
      </c>
      <c r="E1" s="1" t="s">
        <v>0</v>
      </c>
      <c r="F1" s="12" t="s">
        <v>1</v>
      </c>
      <c r="G1" s="12" t="s">
        <v>2</v>
      </c>
      <c r="H1" s="13" t="s">
        <v>3</v>
      </c>
      <c r="I1" s="13" t="s">
        <v>229</v>
      </c>
      <c r="J1" s="13" t="s">
        <v>52</v>
      </c>
      <c r="K1" s="23"/>
      <c r="L1" s="23"/>
      <c r="M1" s="23"/>
    </row>
    <row r="2" spans="1:13" ht="15.75" x14ac:dyDescent="0.25">
      <c r="A2" s="12">
        <v>1</v>
      </c>
      <c r="B2" s="6" t="s">
        <v>4</v>
      </c>
      <c r="C2" s="11">
        <v>2005</v>
      </c>
      <c r="D2" s="6" t="s">
        <v>5</v>
      </c>
      <c r="E2" s="1"/>
      <c r="F2" s="1">
        <v>100</v>
      </c>
      <c r="G2" s="1">
        <v>80</v>
      </c>
      <c r="H2" s="1">
        <v>100</v>
      </c>
      <c r="I2" s="1">
        <v>100</v>
      </c>
      <c r="J2" s="1">
        <f>SUM(E2:I2)</f>
        <v>380</v>
      </c>
    </row>
    <row r="3" spans="1:13" ht="15.75" x14ac:dyDescent="0.25">
      <c r="A3" s="12">
        <v>2</v>
      </c>
      <c r="B3" s="5" t="s">
        <v>97</v>
      </c>
      <c r="C3" s="11">
        <v>2004</v>
      </c>
      <c r="D3" s="5" t="s">
        <v>12</v>
      </c>
      <c r="E3" s="1">
        <v>80</v>
      </c>
      <c r="F3" s="1">
        <v>60</v>
      </c>
      <c r="G3" s="1"/>
      <c r="H3" s="1">
        <v>60</v>
      </c>
      <c r="I3" s="1">
        <v>80</v>
      </c>
      <c r="J3" s="1">
        <f>SUM(E3:I3)</f>
        <v>280</v>
      </c>
    </row>
    <row r="4" spans="1:13" ht="15.75" x14ac:dyDescent="0.25">
      <c r="A4" s="12">
        <v>3</v>
      </c>
      <c r="B4" s="5" t="s">
        <v>10</v>
      </c>
      <c r="C4" s="11">
        <v>2005</v>
      </c>
      <c r="D4" s="5" t="s">
        <v>69</v>
      </c>
      <c r="E4" s="1">
        <v>100</v>
      </c>
      <c r="F4" s="1">
        <v>45</v>
      </c>
      <c r="G4" s="1"/>
      <c r="H4" s="1">
        <v>80</v>
      </c>
      <c r="I4" s="1">
        <v>50</v>
      </c>
      <c r="J4" s="1">
        <f>SUM(E4:I4)</f>
        <v>275</v>
      </c>
    </row>
    <row r="5" spans="1:13" ht="15.75" x14ac:dyDescent="0.25">
      <c r="A5" s="12">
        <v>4</v>
      </c>
      <c r="B5" s="5" t="s">
        <v>16</v>
      </c>
      <c r="C5" s="11">
        <v>2005</v>
      </c>
      <c r="D5" s="5" t="s">
        <v>17</v>
      </c>
      <c r="E5" s="1">
        <v>45</v>
      </c>
      <c r="F5" s="1"/>
      <c r="G5" s="1">
        <v>40</v>
      </c>
      <c r="H5" s="1">
        <v>45</v>
      </c>
      <c r="I5" s="1">
        <v>60</v>
      </c>
      <c r="J5" s="1">
        <f>SUM(E5:I5)</f>
        <v>190</v>
      </c>
    </row>
    <row r="6" spans="1:13" ht="15.75" x14ac:dyDescent="0.25">
      <c r="A6" s="12">
        <v>5</v>
      </c>
      <c r="B6" s="5" t="s">
        <v>14</v>
      </c>
      <c r="C6" s="11">
        <v>2005</v>
      </c>
      <c r="D6" s="5" t="s">
        <v>5</v>
      </c>
      <c r="E6" s="1">
        <v>38</v>
      </c>
      <c r="F6" s="1">
        <v>34</v>
      </c>
      <c r="G6" s="1"/>
      <c r="H6" s="1">
        <v>38</v>
      </c>
      <c r="I6" s="1">
        <v>40</v>
      </c>
      <c r="J6" s="1">
        <f>SUM(E6:I6)</f>
        <v>150</v>
      </c>
    </row>
    <row r="7" spans="1:13" ht="15.75" x14ac:dyDescent="0.25">
      <c r="A7" s="12">
        <v>6</v>
      </c>
      <c r="B7" s="5" t="s">
        <v>151</v>
      </c>
      <c r="C7" s="11">
        <v>2004</v>
      </c>
      <c r="D7" s="5" t="s">
        <v>22</v>
      </c>
      <c r="E7" s="1"/>
      <c r="F7" s="1">
        <v>50</v>
      </c>
      <c r="G7" s="1">
        <v>38</v>
      </c>
      <c r="H7" s="1">
        <v>50</v>
      </c>
      <c r="I7" s="1"/>
      <c r="J7" s="1">
        <f>SUM(E7:H7)</f>
        <v>138</v>
      </c>
    </row>
    <row r="8" spans="1:13" ht="15.75" x14ac:dyDescent="0.25">
      <c r="A8" s="12">
        <v>7</v>
      </c>
      <c r="B8" s="5" t="s">
        <v>24</v>
      </c>
      <c r="C8" s="11">
        <v>2005</v>
      </c>
      <c r="D8" s="5" t="s">
        <v>5</v>
      </c>
      <c r="E8" s="1">
        <v>36</v>
      </c>
      <c r="F8" s="1"/>
      <c r="G8" s="1">
        <v>26</v>
      </c>
      <c r="H8" s="1">
        <v>36</v>
      </c>
      <c r="I8" s="1">
        <v>38</v>
      </c>
      <c r="J8" s="1">
        <f>SUM(E8:I8)</f>
        <v>136</v>
      </c>
    </row>
    <row r="9" spans="1:13" ht="15.75" x14ac:dyDescent="0.25">
      <c r="A9" s="12">
        <v>8</v>
      </c>
      <c r="B9" s="5" t="s">
        <v>20</v>
      </c>
      <c r="C9" s="11">
        <v>2005</v>
      </c>
      <c r="D9" s="5" t="s">
        <v>17</v>
      </c>
      <c r="E9" s="1"/>
      <c r="F9" s="1">
        <v>80</v>
      </c>
      <c r="G9" s="1">
        <v>36</v>
      </c>
      <c r="H9" s="1"/>
      <c r="I9" s="1"/>
      <c r="J9" s="1">
        <f t="shared" ref="J9:J20" si="0">SUM(E9:H9)</f>
        <v>116</v>
      </c>
    </row>
    <row r="10" spans="1:13" ht="15.75" x14ac:dyDescent="0.25">
      <c r="A10" s="12">
        <v>9</v>
      </c>
      <c r="B10" s="30" t="s">
        <v>6</v>
      </c>
      <c r="C10" s="31">
        <v>2005</v>
      </c>
      <c r="D10" s="30" t="s">
        <v>59</v>
      </c>
      <c r="E10" s="1"/>
      <c r="F10" s="1"/>
      <c r="G10" s="1">
        <v>100</v>
      </c>
      <c r="H10" s="1"/>
      <c r="I10" s="1"/>
      <c r="J10" s="1">
        <f t="shared" si="0"/>
        <v>100</v>
      </c>
    </row>
    <row r="11" spans="1:13" ht="15.75" x14ac:dyDescent="0.25">
      <c r="A11" s="12">
        <v>10</v>
      </c>
      <c r="B11" s="5" t="s">
        <v>153</v>
      </c>
      <c r="C11" s="11">
        <v>2004</v>
      </c>
      <c r="D11" s="5" t="s">
        <v>133</v>
      </c>
      <c r="E11" s="1"/>
      <c r="F11" s="1">
        <v>38</v>
      </c>
      <c r="G11" s="1">
        <v>60</v>
      </c>
      <c r="H11" s="1"/>
      <c r="I11" s="1"/>
      <c r="J11" s="1">
        <f t="shared" si="0"/>
        <v>98</v>
      </c>
    </row>
    <row r="12" spans="1:13" ht="15.75" x14ac:dyDescent="0.25">
      <c r="A12" s="12">
        <v>11</v>
      </c>
      <c r="B12" s="5" t="s">
        <v>98</v>
      </c>
      <c r="C12" s="11">
        <v>2004</v>
      </c>
      <c r="D12" s="5" t="s">
        <v>34</v>
      </c>
      <c r="E12" s="1">
        <v>60</v>
      </c>
      <c r="F12" s="1"/>
      <c r="G12" s="1">
        <v>32</v>
      </c>
      <c r="H12" s="1"/>
      <c r="I12" s="1"/>
      <c r="J12" s="1">
        <f t="shared" si="0"/>
        <v>92</v>
      </c>
    </row>
    <row r="13" spans="1:13" ht="15.75" x14ac:dyDescent="0.25">
      <c r="A13" s="12">
        <v>12</v>
      </c>
      <c r="B13" s="5" t="s">
        <v>154</v>
      </c>
      <c r="C13" s="11">
        <v>2004</v>
      </c>
      <c r="D13" s="5" t="s">
        <v>69</v>
      </c>
      <c r="E13" s="1"/>
      <c r="F13" s="1">
        <v>36</v>
      </c>
      <c r="G13" s="1">
        <v>50</v>
      </c>
      <c r="H13" s="1"/>
      <c r="I13" s="1"/>
      <c r="J13" s="1">
        <f t="shared" si="0"/>
        <v>86</v>
      </c>
    </row>
    <row r="14" spans="1:13" ht="15.75" x14ac:dyDescent="0.25">
      <c r="A14" s="12">
        <v>13</v>
      </c>
      <c r="B14" s="30" t="s">
        <v>218</v>
      </c>
      <c r="C14" s="31">
        <v>2004</v>
      </c>
      <c r="D14" s="30" t="s">
        <v>5</v>
      </c>
      <c r="E14" s="1"/>
      <c r="F14" s="1"/>
      <c r="G14" s="1">
        <v>30</v>
      </c>
      <c r="H14" s="1">
        <v>40</v>
      </c>
      <c r="I14" s="1"/>
      <c r="J14" s="1">
        <f t="shared" si="0"/>
        <v>70</v>
      </c>
    </row>
    <row r="15" spans="1:13" ht="15.75" x14ac:dyDescent="0.25">
      <c r="A15" s="12">
        <v>14</v>
      </c>
      <c r="B15" s="6" t="s">
        <v>99</v>
      </c>
      <c r="C15" s="11">
        <v>2004</v>
      </c>
      <c r="D15" s="6" t="s">
        <v>34</v>
      </c>
      <c r="E15" s="1">
        <v>50</v>
      </c>
      <c r="F15" s="1"/>
      <c r="G15" s="1"/>
      <c r="H15" s="1"/>
      <c r="I15" s="1"/>
      <c r="J15" s="1">
        <f t="shared" si="0"/>
        <v>50</v>
      </c>
    </row>
    <row r="16" spans="1:13" ht="15.75" x14ac:dyDescent="0.25">
      <c r="A16" s="12">
        <v>15</v>
      </c>
      <c r="B16" s="7" t="s">
        <v>152</v>
      </c>
      <c r="C16" s="12">
        <v>2005</v>
      </c>
      <c r="D16" s="7" t="s">
        <v>5</v>
      </c>
      <c r="E16" s="1"/>
      <c r="F16" s="1">
        <v>45</v>
      </c>
      <c r="G16" s="1"/>
      <c r="H16" s="1"/>
      <c r="I16" s="1"/>
      <c r="J16" s="1">
        <f t="shared" si="0"/>
        <v>45</v>
      </c>
    </row>
    <row r="17" spans="1:10" ht="15.75" x14ac:dyDescent="0.25">
      <c r="A17" s="12">
        <v>16</v>
      </c>
      <c r="B17" s="5" t="s">
        <v>100</v>
      </c>
      <c r="C17" s="11">
        <v>2005</v>
      </c>
      <c r="D17" s="5" t="s">
        <v>77</v>
      </c>
      <c r="E17" s="1">
        <v>40</v>
      </c>
      <c r="F17" s="1"/>
      <c r="G17" s="1"/>
      <c r="H17" s="1"/>
      <c r="I17" s="1"/>
      <c r="J17" s="1">
        <f t="shared" si="0"/>
        <v>40</v>
      </c>
    </row>
    <row r="18" spans="1:10" ht="15.75" x14ac:dyDescent="0.25">
      <c r="A18" s="12">
        <v>17</v>
      </c>
      <c r="B18" s="1" t="s">
        <v>8</v>
      </c>
      <c r="C18" s="11">
        <v>2005</v>
      </c>
      <c r="D18" s="6" t="s">
        <v>9</v>
      </c>
      <c r="E18" s="1"/>
      <c r="F18" s="1">
        <v>34</v>
      </c>
      <c r="G18" s="1"/>
      <c r="H18" s="1"/>
      <c r="I18" s="1"/>
      <c r="J18" s="1">
        <f t="shared" si="0"/>
        <v>34</v>
      </c>
    </row>
    <row r="19" spans="1:10" ht="15.75" x14ac:dyDescent="0.25">
      <c r="A19" s="12">
        <v>18</v>
      </c>
      <c r="B19" s="5" t="s">
        <v>13</v>
      </c>
      <c r="C19" s="11">
        <v>2005</v>
      </c>
      <c r="D19" s="5" t="s">
        <v>69</v>
      </c>
      <c r="E19" s="1"/>
      <c r="F19" s="1">
        <v>30</v>
      </c>
      <c r="G19" s="1"/>
      <c r="H19" s="1"/>
      <c r="I19" s="1"/>
      <c r="J19" s="1">
        <f t="shared" si="0"/>
        <v>30</v>
      </c>
    </row>
    <row r="20" spans="1:10" ht="15.75" x14ac:dyDescent="0.25">
      <c r="A20" s="12">
        <v>19</v>
      </c>
      <c r="B20" s="5" t="s">
        <v>15</v>
      </c>
      <c r="C20" s="11">
        <v>2005</v>
      </c>
      <c r="D20" s="5" t="s">
        <v>12</v>
      </c>
      <c r="E20" s="1"/>
      <c r="F20" s="1">
        <v>28</v>
      </c>
      <c r="G20" s="1"/>
      <c r="H20" s="1"/>
      <c r="I20" s="1"/>
      <c r="J20" s="1">
        <f t="shared" si="0"/>
        <v>28</v>
      </c>
    </row>
    <row r="21" spans="1:10" ht="15.75" x14ac:dyDescent="0.25">
      <c r="A21" s="24"/>
      <c r="B21" s="25"/>
      <c r="C21" s="26"/>
      <c r="D21" s="25"/>
      <c r="E21" s="24"/>
      <c r="F21" s="24"/>
      <c r="G21" s="24"/>
      <c r="H21" s="24"/>
      <c r="I21" s="24"/>
      <c r="J21" s="24"/>
    </row>
    <row r="22" spans="1:10" ht="15.75" x14ac:dyDescent="0.25">
      <c r="A22" s="24"/>
      <c r="B22" s="25"/>
      <c r="C22" s="26"/>
      <c r="D22" s="25"/>
      <c r="E22" s="24"/>
      <c r="F22" s="24"/>
      <c r="G22" s="24"/>
      <c r="H22" s="24"/>
      <c r="I22" s="24"/>
      <c r="J22" s="24"/>
    </row>
    <row r="23" spans="1:10" ht="15.75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</row>
    <row r="24" spans="1:10" ht="15.75" x14ac:dyDescent="0.25">
      <c r="A24" s="12" t="s">
        <v>39</v>
      </c>
      <c r="B24" s="1" t="s">
        <v>38</v>
      </c>
      <c r="C24" s="2" t="s">
        <v>37</v>
      </c>
      <c r="D24" s="3" t="s">
        <v>36</v>
      </c>
      <c r="E24" s="1" t="s">
        <v>0</v>
      </c>
      <c r="F24" s="12" t="s">
        <v>1</v>
      </c>
      <c r="G24" s="12" t="s">
        <v>2</v>
      </c>
      <c r="H24" s="13" t="s">
        <v>3</v>
      </c>
      <c r="I24" s="13" t="s">
        <v>229</v>
      </c>
      <c r="J24" s="13" t="s">
        <v>52</v>
      </c>
    </row>
    <row r="25" spans="1:10" ht="15.75" x14ac:dyDescent="0.25">
      <c r="A25" s="12">
        <v>1</v>
      </c>
      <c r="B25" s="5" t="s">
        <v>101</v>
      </c>
      <c r="C25" s="11">
        <v>2004</v>
      </c>
      <c r="D25" s="5" t="s">
        <v>69</v>
      </c>
      <c r="E25" s="1">
        <v>100</v>
      </c>
      <c r="F25" s="1">
        <v>100</v>
      </c>
      <c r="G25" s="1"/>
      <c r="H25" s="1">
        <v>100</v>
      </c>
      <c r="I25" s="1">
        <v>100</v>
      </c>
      <c r="J25" s="1">
        <f>SUM(E25:I25)</f>
        <v>400</v>
      </c>
    </row>
    <row r="26" spans="1:10" ht="15.75" x14ac:dyDescent="0.25">
      <c r="A26" s="12">
        <v>2</v>
      </c>
      <c r="B26" s="6" t="s">
        <v>25</v>
      </c>
      <c r="C26" s="11">
        <v>2005</v>
      </c>
      <c r="D26" s="6" t="s">
        <v>69</v>
      </c>
      <c r="E26" s="1">
        <v>80</v>
      </c>
      <c r="F26" s="1">
        <v>80</v>
      </c>
      <c r="G26" s="1">
        <v>100</v>
      </c>
      <c r="H26" s="1">
        <v>80</v>
      </c>
      <c r="I26" s="1"/>
      <c r="J26" s="1">
        <f>SUM(E26:H26)</f>
        <v>340</v>
      </c>
    </row>
    <row r="27" spans="1:10" ht="15.75" x14ac:dyDescent="0.25">
      <c r="A27" s="12">
        <v>3</v>
      </c>
      <c r="B27" s="5" t="s">
        <v>26</v>
      </c>
      <c r="C27" s="11">
        <v>2005</v>
      </c>
      <c r="D27" s="5" t="s">
        <v>69</v>
      </c>
      <c r="E27" s="1">
        <v>60</v>
      </c>
      <c r="F27" s="1">
        <v>45</v>
      </c>
      <c r="G27" s="1">
        <v>80</v>
      </c>
      <c r="H27" s="1">
        <v>50</v>
      </c>
      <c r="I27" s="1"/>
      <c r="J27" s="1">
        <f>SUM(E27:H27)</f>
        <v>235</v>
      </c>
    </row>
    <row r="28" spans="1:10" ht="15.75" x14ac:dyDescent="0.25">
      <c r="A28" s="12">
        <v>3</v>
      </c>
      <c r="B28" s="5" t="s">
        <v>103</v>
      </c>
      <c r="C28" s="11">
        <v>2004</v>
      </c>
      <c r="D28" s="5" t="s">
        <v>69</v>
      </c>
      <c r="E28" s="1">
        <v>45</v>
      </c>
      <c r="F28" s="1"/>
      <c r="G28" s="1">
        <v>50</v>
      </c>
      <c r="H28" s="1">
        <v>60</v>
      </c>
      <c r="I28" s="1">
        <v>80</v>
      </c>
      <c r="J28" s="1">
        <f>SUM(E28:I28)</f>
        <v>235</v>
      </c>
    </row>
    <row r="29" spans="1:10" ht="15.75" x14ac:dyDescent="0.25">
      <c r="A29" s="12">
        <v>5</v>
      </c>
      <c r="B29" s="6" t="s">
        <v>28</v>
      </c>
      <c r="C29" s="11">
        <v>2005</v>
      </c>
      <c r="D29" s="6" t="s">
        <v>22</v>
      </c>
      <c r="E29" s="1">
        <v>40</v>
      </c>
      <c r="F29" s="1">
        <v>50</v>
      </c>
      <c r="G29" s="1">
        <v>60</v>
      </c>
      <c r="H29" s="1"/>
      <c r="I29" s="1">
        <v>36</v>
      </c>
      <c r="J29" s="1">
        <f>SUM(E29:I29)</f>
        <v>186</v>
      </c>
    </row>
    <row r="30" spans="1:10" ht="15.75" x14ac:dyDescent="0.25">
      <c r="A30" s="12">
        <v>6</v>
      </c>
      <c r="B30" s="5" t="s">
        <v>106</v>
      </c>
      <c r="C30" s="11">
        <v>2004</v>
      </c>
      <c r="D30" s="6" t="s">
        <v>69</v>
      </c>
      <c r="E30" s="1">
        <v>34</v>
      </c>
      <c r="F30" s="1"/>
      <c r="G30" s="1">
        <v>45</v>
      </c>
      <c r="H30" s="1">
        <v>40</v>
      </c>
      <c r="I30" s="1">
        <v>45</v>
      </c>
      <c r="J30" s="1">
        <f>SUM(E30:I30)</f>
        <v>164</v>
      </c>
    </row>
    <row r="31" spans="1:10" ht="15.75" x14ac:dyDescent="0.25">
      <c r="A31" s="12">
        <v>7</v>
      </c>
      <c r="B31" s="6" t="s">
        <v>104</v>
      </c>
      <c r="C31" s="11">
        <v>2004</v>
      </c>
      <c r="D31" s="6" t="s">
        <v>18</v>
      </c>
      <c r="E31" s="1">
        <v>38</v>
      </c>
      <c r="F31" s="1">
        <v>40</v>
      </c>
      <c r="G31" s="1">
        <v>40</v>
      </c>
      <c r="H31" s="1"/>
      <c r="I31" s="1">
        <v>38</v>
      </c>
      <c r="J31" s="1">
        <f>SUM(E31:I31)</f>
        <v>156</v>
      </c>
    </row>
    <row r="32" spans="1:10" ht="15.75" x14ac:dyDescent="0.25">
      <c r="A32" s="12">
        <v>8</v>
      </c>
      <c r="B32" s="6" t="s">
        <v>109</v>
      </c>
      <c r="C32" s="13">
        <v>2005</v>
      </c>
      <c r="D32" s="6" t="s">
        <v>5</v>
      </c>
      <c r="E32" s="1">
        <v>28</v>
      </c>
      <c r="F32" s="1">
        <v>60</v>
      </c>
      <c r="G32" s="1">
        <v>32</v>
      </c>
      <c r="H32" s="1">
        <v>34</v>
      </c>
      <c r="I32" s="1"/>
      <c r="J32" s="1">
        <f>SUM(E32:H32)</f>
        <v>154</v>
      </c>
    </row>
    <row r="33" spans="1:10" ht="15.75" x14ac:dyDescent="0.25">
      <c r="A33" s="12">
        <v>9</v>
      </c>
      <c r="B33" s="6" t="s">
        <v>107</v>
      </c>
      <c r="C33" s="12">
        <v>2004</v>
      </c>
      <c r="D33" s="6" t="s">
        <v>69</v>
      </c>
      <c r="E33" s="1">
        <v>32</v>
      </c>
      <c r="F33" s="1"/>
      <c r="G33" s="1">
        <v>38</v>
      </c>
      <c r="H33" s="1">
        <v>32</v>
      </c>
      <c r="I33" s="1">
        <v>34</v>
      </c>
      <c r="J33" s="1">
        <f>SUM(E33:I33)</f>
        <v>136</v>
      </c>
    </row>
    <row r="34" spans="1:10" ht="15.75" x14ac:dyDescent="0.25">
      <c r="A34" s="12">
        <v>10</v>
      </c>
      <c r="B34" s="6" t="s">
        <v>155</v>
      </c>
      <c r="C34" s="11">
        <v>2005</v>
      </c>
      <c r="D34" s="6" t="s">
        <v>17</v>
      </c>
      <c r="E34" s="1"/>
      <c r="F34" s="1">
        <v>38</v>
      </c>
      <c r="G34" s="1">
        <v>26</v>
      </c>
      <c r="H34" s="1">
        <v>24</v>
      </c>
      <c r="I34" s="1">
        <v>30</v>
      </c>
      <c r="J34" s="1">
        <f>SUM(E34:I34)</f>
        <v>118</v>
      </c>
    </row>
    <row r="35" spans="1:10" ht="15.75" x14ac:dyDescent="0.25">
      <c r="A35" s="12">
        <v>11</v>
      </c>
      <c r="B35" s="6" t="s">
        <v>31</v>
      </c>
      <c r="C35" s="11">
        <v>2005</v>
      </c>
      <c r="D35" s="5" t="s">
        <v>5</v>
      </c>
      <c r="E35" s="1">
        <v>26</v>
      </c>
      <c r="F35" s="1"/>
      <c r="G35" s="1">
        <v>28</v>
      </c>
      <c r="H35" s="1">
        <v>28</v>
      </c>
      <c r="I35" s="1">
        <v>32</v>
      </c>
      <c r="J35" s="1">
        <f>SUM(E35:I35)</f>
        <v>114</v>
      </c>
    </row>
    <row r="36" spans="1:10" ht="15.75" x14ac:dyDescent="0.25">
      <c r="A36" s="12">
        <v>12</v>
      </c>
      <c r="B36" s="5" t="s">
        <v>108</v>
      </c>
      <c r="C36" s="11">
        <v>2004</v>
      </c>
      <c r="D36" s="5" t="s">
        <v>69</v>
      </c>
      <c r="E36" s="1">
        <v>30</v>
      </c>
      <c r="F36" s="1"/>
      <c r="G36" s="1">
        <v>36</v>
      </c>
      <c r="H36" s="1">
        <v>36</v>
      </c>
      <c r="I36" s="1"/>
      <c r="J36" s="1">
        <f>SUM(E36:H36)</f>
        <v>102</v>
      </c>
    </row>
    <row r="37" spans="1:10" ht="15.75" x14ac:dyDescent="0.25">
      <c r="A37" s="12">
        <v>13</v>
      </c>
      <c r="B37" s="5" t="s">
        <v>102</v>
      </c>
      <c r="C37" s="11">
        <v>2004</v>
      </c>
      <c r="D37" s="5" t="s">
        <v>69</v>
      </c>
      <c r="E37" s="1">
        <v>50</v>
      </c>
      <c r="F37" s="1"/>
      <c r="G37" s="1"/>
      <c r="H37" s="1">
        <v>45</v>
      </c>
      <c r="I37" s="1"/>
      <c r="J37" s="1">
        <f>SUM(E37:H37)</f>
        <v>95</v>
      </c>
    </row>
    <row r="38" spans="1:10" ht="15.75" x14ac:dyDescent="0.25">
      <c r="A38" s="12">
        <v>14</v>
      </c>
      <c r="B38" s="6" t="s">
        <v>226</v>
      </c>
      <c r="C38" s="11">
        <v>2005</v>
      </c>
      <c r="D38" s="6" t="s">
        <v>59</v>
      </c>
      <c r="E38" s="1"/>
      <c r="F38" s="1"/>
      <c r="G38" s="1"/>
      <c r="H38" s="1">
        <v>38</v>
      </c>
      <c r="I38" s="1">
        <v>50</v>
      </c>
      <c r="J38" s="1">
        <v>88</v>
      </c>
    </row>
    <row r="39" spans="1:10" ht="15.75" x14ac:dyDescent="0.25">
      <c r="A39" s="12">
        <v>15</v>
      </c>
      <c r="B39" s="6" t="s">
        <v>156</v>
      </c>
      <c r="C39" s="11">
        <v>2005</v>
      </c>
      <c r="D39" s="6" t="s">
        <v>7</v>
      </c>
      <c r="E39" s="1"/>
      <c r="F39" s="1">
        <v>36</v>
      </c>
      <c r="G39" s="1"/>
      <c r="H39" s="1"/>
      <c r="I39" s="1"/>
      <c r="J39" s="1">
        <f>SUM(E39:H39)</f>
        <v>36</v>
      </c>
    </row>
    <row r="40" spans="1:10" ht="15.75" x14ac:dyDescent="0.25">
      <c r="A40" s="12">
        <v>15</v>
      </c>
      <c r="B40" s="6" t="s">
        <v>105</v>
      </c>
      <c r="C40" s="11">
        <v>2005</v>
      </c>
      <c r="D40" s="6" t="s">
        <v>77</v>
      </c>
      <c r="E40" s="1">
        <v>36</v>
      </c>
      <c r="F40" s="1"/>
      <c r="G40" s="1"/>
      <c r="H40" s="1"/>
      <c r="I40" s="1"/>
      <c r="J40" s="1">
        <f>SUM(E40:H40)</f>
        <v>36</v>
      </c>
    </row>
    <row r="41" spans="1:10" ht="15.75" x14ac:dyDescent="0.25">
      <c r="A41" s="12">
        <v>17</v>
      </c>
      <c r="B41" s="6" t="s">
        <v>227</v>
      </c>
      <c r="C41" s="11">
        <v>2005</v>
      </c>
      <c r="D41" s="6" t="s">
        <v>5</v>
      </c>
      <c r="E41" s="1"/>
      <c r="F41" s="1"/>
      <c r="G41" s="1"/>
      <c r="H41" s="1">
        <v>30</v>
      </c>
      <c r="I41" s="1"/>
      <c r="J41" s="1">
        <f>SUM(E41:H41)</f>
        <v>30</v>
      </c>
    </row>
    <row r="42" spans="1:10" ht="15.75" x14ac:dyDescent="0.25">
      <c r="A42" s="12">
        <v>17</v>
      </c>
      <c r="B42" s="34" t="s">
        <v>219</v>
      </c>
      <c r="C42" s="31">
        <v>2005</v>
      </c>
      <c r="D42" s="34" t="s">
        <v>59</v>
      </c>
      <c r="E42" s="1"/>
      <c r="F42" s="1"/>
      <c r="G42" s="1">
        <v>30</v>
      </c>
      <c r="H42" s="1"/>
      <c r="I42" s="1"/>
      <c r="J42" s="1">
        <f>SUM(E42:H42)</f>
        <v>30</v>
      </c>
    </row>
    <row r="43" spans="1:10" ht="15.75" x14ac:dyDescent="0.25">
      <c r="A43" s="12">
        <v>19</v>
      </c>
      <c r="B43" s="6" t="s">
        <v>228</v>
      </c>
      <c r="C43" s="11">
        <v>2005</v>
      </c>
      <c r="D43" s="6" t="s">
        <v>12</v>
      </c>
      <c r="E43" s="1"/>
      <c r="F43" s="1"/>
      <c r="G43" s="1"/>
      <c r="H43" s="1">
        <v>26</v>
      </c>
      <c r="I43" s="1"/>
      <c r="J43" s="1">
        <f>SUM(E43:H43)</f>
        <v>26</v>
      </c>
    </row>
    <row r="44" spans="1:10" ht="15.75" x14ac:dyDescent="0.25">
      <c r="B44" s="47"/>
    </row>
    <row r="45" spans="1:10" ht="15.75" x14ac:dyDescent="0.25">
      <c r="B45" s="47"/>
    </row>
  </sheetData>
  <sortState ref="A25:J45">
    <sortCondition descending="1" ref="J25:J45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E37E1-5BBB-49F1-846D-5F0D2D5438A2}">
  <dimension ref="A1:J29"/>
  <sheetViews>
    <sheetView tabSelected="1" workbookViewId="0">
      <selection activeCell="A4" sqref="A4"/>
    </sheetView>
  </sheetViews>
  <sheetFormatPr defaultRowHeight="15" x14ac:dyDescent="0.25"/>
  <cols>
    <col min="2" max="2" width="20.7109375" bestFit="1" customWidth="1"/>
    <col min="4" max="4" width="15.5703125" bestFit="1" customWidth="1"/>
    <col min="11" max="11" width="18.5703125" bestFit="1" customWidth="1"/>
    <col min="13" max="13" width="13.28515625" bestFit="1" customWidth="1"/>
  </cols>
  <sheetData>
    <row r="1" spans="1:10" ht="15.75" x14ac:dyDescent="0.25">
      <c r="A1" s="12" t="s">
        <v>39</v>
      </c>
      <c r="B1" s="1" t="s">
        <v>38</v>
      </c>
      <c r="C1" s="2" t="s">
        <v>37</v>
      </c>
      <c r="D1" s="3" t="s">
        <v>36</v>
      </c>
      <c r="E1" s="1" t="s">
        <v>0</v>
      </c>
      <c r="F1" s="12" t="s">
        <v>1</v>
      </c>
      <c r="G1" s="12" t="s">
        <v>2</v>
      </c>
      <c r="H1" s="13" t="s">
        <v>3</v>
      </c>
      <c r="I1" s="13" t="s">
        <v>229</v>
      </c>
      <c r="J1" s="13" t="s">
        <v>52</v>
      </c>
    </row>
    <row r="2" spans="1:10" ht="15.75" x14ac:dyDescent="0.25">
      <c r="A2" s="12">
        <v>1</v>
      </c>
      <c r="B2" s="1" t="s">
        <v>159</v>
      </c>
      <c r="C2" s="12">
        <v>2003</v>
      </c>
      <c r="D2" s="1" t="s">
        <v>17</v>
      </c>
      <c r="E2" s="1"/>
      <c r="F2" s="1">
        <v>50</v>
      </c>
      <c r="G2" s="1">
        <v>50</v>
      </c>
      <c r="H2" s="1">
        <v>100</v>
      </c>
      <c r="I2" s="1">
        <v>80</v>
      </c>
      <c r="J2" s="1">
        <f>SUM(E2:I2)</f>
        <v>280</v>
      </c>
    </row>
    <row r="3" spans="1:10" ht="15.75" x14ac:dyDescent="0.25">
      <c r="A3" s="12">
        <v>1</v>
      </c>
      <c r="B3" s="5" t="s">
        <v>158</v>
      </c>
      <c r="C3" s="11">
        <v>2002</v>
      </c>
      <c r="D3" s="5" t="s">
        <v>232</v>
      </c>
      <c r="E3" s="1"/>
      <c r="F3" s="1">
        <v>80</v>
      </c>
      <c r="G3" s="1">
        <v>100</v>
      </c>
      <c r="H3" s="1"/>
      <c r="I3" s="1">
        <v>100</v>
      </c>
      <c r="J3" s="1">
        <v>280</v>
      </c>
    </row>
    <row r="4" spans="1:10" ht="15.75" x14ac:dyDescent="0.25">
      <c r="A4" s="12">
        <v>3</v>
      </c>
      <c r="B4" s="6" t="s">
        <v>110</v>
      </c>
      <c r="C4" s="11">
        <v>2002</v>
      </c>
      <c r="D4" s="6" t="s">
        <v>22</v>
      </c>
      <c r="E4" s="1">
        <v>100</v>
      </c>
      <c r="F4" s="1">
        <v>60</v>
      </c>
      <c r="G4" s="1">
        <v>80</v>
      </c>
      <c r="H4" s="1"/>
      <c r="I4" s="1"/>
      <c r="J4" s="1">
        <f>SUM(E4:I4)</f>
        <v>240</v>
      </c>
    </row>
    <row r="5" spans="1:10" ht="15.75" x14ac:dyDescent="0.25">
      <c r="A5" s="12">
        <v>4</v>
      </c>
      <c r="B5" s="5" t="s">
        <v>157</v>
      </c>
      <c r="C5" s="11">
        <v>2003</v>
      </c>
      <c r="D5" s="5" t="s">
        <v>69</v>
      </c>
      <c r="E5" s="1"/>
      <c r="F5" s="1">
        <v>100</v>
      </c>
      <c r="G5" s="1">
        <v>60</v>
      </c>
      <c r="H5" s="1"/>
      <c r="I5" s="1"/>
      <c r="J5" s="1">
        <f>SUM(E5:H5)</f>
        <v>160</v>
      </c>
    </row>
    <row r="6" spans="1:10" ht="15.75" x14ac:dyDescent="0.25">
      <c r="A6" s="12">
        <v>5</v>
      </c>
      <c r="B6" s="5" t="s">
        <v>111</v>
      </c>
      <c r="C6" s="11">
        <v>2002</v>
      </c>
      <c r="D6" s="5" t="s">
        <v>12</v>
      </c>
      <c r="E6" s="1">
        <v>80</v>
      </c>
      <c r="F6" s="1"/>
      <c r="G6" s="1"/>
      <c r="H6" s="1"/>
      <c r="I6" s="1"/>
      <c r="J6" s="1">
        <f>SUM(E6:H6)</f>
        <v>80</v>
      </c>
    </row>
    <row r="7" spans="1:10" ht="15.75" x14ac:dyDescent="0.25">
      <c r="A7" s="12">
        <v>6</v>
      </c>
      <c r="B7" s="5" t="s">
        <v>160</v>
      </c>
      <c r="C7" s="11">
        <v>2002</v>
      </c>
      <c r="D7" s="5" t="s">
        <v>17</v>
      </c>
      <c r="E7" s="1"/>
      <c r="F7" s="1">
        <v>45</v>
      </c>
      <c r="G7" s="1"/>
      <c r="H7" s="1"/>
      <c r="I7" s="1"/>
      <c r="J7" s="1">
        <f>SUM(E7:H7)</f>
        <v>45</v>
      </c>
    </row>
    <row r="8" spans="1:10" ht="15.75" x14ac:dyDescent="0.25">
      <c r="A8" s="12">
        <v>7</v>
      </c>
      <c r="B8" s="6" t="s">
        <v>161</v>
      </c>
      <c r="C8" s="11">
        <v>2003</v>
      </c>
      <c r="D8" s="6" t="s">
        <v>34</v>
      </c>
      <c r="E8" s="1"/>
      <c r="F8" s="1">
        <v>40</v>
      </c>
      <c r="G8" s="1"/>
      <c r="H8" s="1"/>
      <c r="I8" s="1"/>
      <c r="J8" s="1">
        <f>SUM(E8:H8)</f>
        <v>40</v>
      </c>
    </row>
    <row r="9" spans="1:10" ht="15.75" x14ac:dyDescent="0.25">
      <c r="A9" s="1"/>
      <c r="B9" s="6"/>
      <c r="C9" s="11"/>
      <c r="D9" s="6"/>
      <c r="E9" s="1"/>
      <c r="F9" s="1"/>
      <c r="G9" s="1"/>
      <c r="H9" s="1"/>
      <c r="I9" s="1"/>
      <c r="J9" s="1"/>
    </row>
    <row r="10" spans="1:10" ht="15.75" x14ac:dyDescent="0.25">
      <c r="A10" s="1"/>
      <c r="B10" s="10"/>
      <c r="C10" s="10"/>
      <c r="D10" s="10"/>
      <c r="E10" s="10"/>
      <c r="F10" s="10"/>
      <c r="G10" s="10"/>
      <c r="H10" s="10"/>
      <c r="I10" s="10"/>
      <c r="J10" s="10"/>
    </row>
    <row r="11" spans="1:10" ht="15.75" x14ac:dyDescent="0.25">
      <c r="A11" s="12" t="s">
        <v>39</v>
      </c>
      <c r="B11" s="1" t="s">
        <v>38</v>
      </c>
      <c r="C11" s="2" t="s">
        <v>37</v>
      </c>
      <c r="D11" s="3" t="s">
        <v>36</v>
      </c>
      <c r="E11" s="1" t="s">
        <v>0</v>
      </c>
      <c r="F11" s="12" t="s">
        <v>1</v>
      </c>
      <c r="G11" s="12" t="s">
        <v>2</v>
      </c>
      <c r="H11" s="13" t="s">
        <v>3</v>
      </c>
      <c r="I11" s="13" t="s">
        <v>229</v>
      </c>
      <c r="J11" s="13" t="s">
        <v>52</v>
      </c>
    </row>
    <row r="12" spans="1:10" ht="15.75" x14ac:dyDescent="0.25">
      <c r="A12" s="12">
        <v>1</v>
      </c>
      <c r="B12" s="6" t="s">
        <v>112</v>
      </c>
      <c r="C12" s="11">
        <v>2002</v>
      </c>
      <c r="D12" s="6" t="s">
        <v>18</v>
      </c>
      <c r="E12" s="1">
        <v>100</v>
      </c>
      <c r="F12" s="1">
        <v>100</v>
      </c>
      <c r="G12" s="1">
        <v>100</v>
      </c>
      <c r="H12" s="1"/>
      <c r="I12" s="1">
        <v>100</v>
      </c>
      <c r="J12" s="1">
        <f t="shared" ref="J12:J19" si="0">SUM(E12:I12)</f>
        <v>400</v>
      </c>
    </row>
    <row r="13" spans="1:10" ht="15.75" x14ac:dyDescent="0.25">
      <c r="A13" s="12">
        <v>2</v>
      </c>
      <c r="B13" s="1" t="s">
        <v>113</v>
      </c>
      <c r="C13" s="12">
        <v>2002</v>
      </c>
      <c r="D13" s="1" t="s">
        <v>69</v>
      </c>
      <c r="E13" s="1">
        <v>80</v>
      </c>
      <c r="F13" s="1"/>
      <c r="G13" s="1">
        <v>80</v>
      </c>
      <c r="H13" s="1">
        <v>100</v>
      </c>
      <c r="I13" s="1">
        <v>80</v>
      </c>
      <c r="J13" s="1">
        <f t="shared" si="0"/>
        <v>340</v>
      </c>
    </row>
    <row r="14" spans="1:10" ht="15.75" x14ac:dyDescent="0.25">
      <c r="A14" s="12">
        <v>3</v>
      </c>
      <c r="B14" s="6" t="s">
        <v>162</v>
      </c>
      <c r="C14" s="11">
        <v>2002</v>
      </c>
      <c r="D14" s="6" t="s">
        <v>34</v>
      </c>
      <c r="E14" s="1"/>
      <c r="F14" s="1">
        <v>80</v>
      </c>
      <c r="G14" s="1">
        <v>60</v>
      </c>
      <c r="H14" s="1">
        <v>80</v>
      </c>
      <c r="I14" s="1">
        <v>40</v>
      </c>
      <c r="J14" s="1">
        <f t="shared" si="0"/>
        <v>260</v>
      </c>
    </row>
    <row r="15" spans="1:10" ht="15.75" x14ac:dyDescent="0.25">
      <c r="A15" s="46">
        <v>4</v>
      </c>
      <c r="B15" s="6" t="s">
        <v>117</v>
      </c>
      <c r="C15" s="12">
        <v>2003</v>
      </c>
      <c r="D15" s="6" t="s">
        <v>69</v>
      </c>
      <c r="E15" s="1"/>
      <c r="F15" s="1">
        <v>45</v>
      </c>
      <c r="G15" s="1">
        <v>40</v>
      </c>
      <c r="H15" s="1">
        <v>60</v>
      </c>
      <c r="I15" s="1">
        <v>60</v>
      </c>
      <c r="J15" s="1">
        <f t="shared" si="0"/>
        <v>205</v>
      </c>
    </row>
    <row r="16" spans="1:10" ht="15.75" x14ac:dyDescent="0.25">
      <c r="A16" s="46">
        <v>5</v>
      </c>
      <c r="B16" s="5" t="s">
        <v>114</v>
      </c>
      <c r="C16" s="11">
        <v>2003</v>
      </c>
      <c r="D16" s="5" t="s">
        <v>34</v>
      </c>
      <c r="E16" s="1">
        <v>60</v>
      </c>
      <c r="F16" s="1">
        <v>50</v>
      </c>
      <c r="G16" s="1"/>
      <c r="H16" s="1">
        <v>50</v>
      </c>
      <c r="I16" s="1">
        <v>45</v>
      </c>
      <c r="J16" s="1">
        <f t="shared" si="0"/>
        <v>205</v>
      </c>
    </row>
    <row r="17" spans="1:10" ht="15.75" x14ac:dyDescent="0.25">
      <c r="A17" s="12">
        <v>6</v>
      </c>
      <c r="B17" s="6" t="s">
        <v>116</v>
      </c>
      <c r="C17" s="12">
        <v>2003</v>
      </c>
      <c r="D17" s="6" t="s">
        <v>69</v>
      </c>
      <c r="E17" s="1">
        <v>45</v>
      </c>
      <c r="F17" s="1"/>
      <c r="G17" s="1">
        <v>45</v>
      </c>
      <c r="H17" s="1">
        <v>40</v>
      </c>
      <c r="I17" s="1">
        <v>50</v>
      </c>
      <c r="J17" s="1">
        <f t="shared" si="0"/>
        <v>180</v>
      </c>
    </row>
    <row r="18" spans="1:10" ht="15.75" x14ac:dyDescent="0.25">
      <c r="A18" s="12">
        <v>7</v>
      </c>
      <c r="B18" s="5" t="s">
        <v>115</v>
      </c>
      <c r="C18" s="11">
        <v>2002</v>
      </c>
      <c r="D18" s="5" t="s">
        <v>34</v>
      </c>
      <c r="E18" s="1">
        <v>50</v>
      </c>
      <c r="F18" s="1">
        <v>36</v>
      </c>
      <c r="G18" s="1">
        <v>38</v>
      </c>
      <c r="H18" s="1"/>
      <c r="I18" s="1">
        <v>38</v>
      </c>
      <c r="J18" s="1">
        <f t="shared" si="0"/>
        <v>162</v>
      </c>
    </row>
    <row r="19" spans="1:10" ht="15.75" x14ac:dyDescent="0.25">
      <c r="A19" s="12">
        <v>8</v>
      </c>
      <c r="B19" s="6" t="s">
        <v>118</v>
      </c>
      <c r="C19" s="12">
        <v>2003</v>
      </c>
      <c r="D19" s="6" t="s">
        <v>69</v>
      </c>
      <c r="E19" s="1">
        <v>36</v>
      </c>
      <c r="F19" s="1"/>
      <c r="G19" s="1">
        <v>34</v>
      </c>
      <c r="H19" s="1">
        <v>45</v>
      </c>
      <c r="I19" s="1">
        <v>36</v>
      </c>
      <c r="J19" s="1">
        <f t="shared" si="0"/>
        <v>151</v>
      </c>
    </row>
    <row r="20" spans="1:10" ht="15.75" x14ac:dyDescent="0.25">
      <c r="A20" s="12">
        <v>9</v>
      </c>
      <c r="B20" s="6" t="s">
        <v>163</v>
      </c>
      <c r="C20" s="12">
        <v>2002</v>
      </c>
      <c r="D20" s="6" t="s">
        <v>22</v>
      </c>
      <c r="E20" s="1"/>
      <c r="F20" s="1">
        <v>60</v>
      </c>
      <c r="G20" s="1">
        <v>50</v>
      </c>
      <c r="H20" s="1">
        <v>38</v>
      </c>
      <c r="I20" s="1"/>
      <c r="J20" s="1">
        <f>SUM(E20:H20)</f>
        <v>148</v>
      </c>
    </row>
    <row r="21" spans="1:10" ht="15.75" x14ac:dyDescent="0.25">
      <c r="A21" s="12">
        <v>10</v>
      </c>
      <c r="B21" s="6" t="s">
        <v>119</v>
      </c>
      <c r="C21" s="11">
        <v>2003</v>
      </c>
      <c r="D21" s="6" t="s">
        <v>34</v>
      </c>
      <c r="E21" s="1">
        <v>34</v>
      </c>
      <c r="F21" s="1">
        <v>38</v>
      </c>
      <c r="G21" s="1"/>
      <c r="H21" s="1">
        <v>38</v>
      </c>
      <c r="I21" s="1"/>
      <c r="J21" s="1">
        <f>SUM(E21:H21)</f>
        <v>110</v>
      </c>
    </row>
    <row r="22" spans="1:10" ht="15.75" x14ac:dyDescent="0.25">
      <c r="A22" s="12">
        <v>11</v>
      </c>
      <c r="B22" s="6" t="s">
        <v>164</v>
      </c>
      <c r="C22" s="12">
        <v>2003</v>
      </c>
      <c r="D22" s="6" t="s">
        <v>22</v>
      </c>
      <c r="E22" s="1"/>
      <c r="F22" s="1">
        <v>40</v>
      </c>
      <c r="G22" s="1"/>
      <c r="H22" s="1"/>
      <c r="I22" s="1"/>
      <c r="J22" s="1">
        <f>SUM(E22:H22)</f>
        <v>40</v>
      </c>
    </row>
    <row r="23" spans="1:10" ht="15.75" x14ac:dyDescent="0.25">
      <c r="A23" s="1"/>
      <c r="B23" s="6"/>
      <c r="C23" s="13"/>
      <c r="D23" s="6"/>
      <c r="E23" s="1"/>
      <c r="F23" s="1"/>
      <c r="G23" s="1"/>
      <c r="H23" s="1"/>
      <c r="I23" s="1"/>
      <c r="J23" s="1"/>
    </row>
    <row r="24" spans="1:10" ht="15.75" x14ac:dyDescent="0.25">
      <c r="A24" s="1"/>
      <c r="B24" s="6"/>
      <c r="C24" s="11"/>
      <c r="D24" s="5"/>
      <c r="E24" s="1"/>
      <c r="F24" s="1"/>
      <c r="G24" s="1"/>
      <c r="H24" s="1"/>
      <c r="I24" s="1"/>
      <c r="J24" s="1"/>
    </row>
    <row r="25" spans="1:10" ht="15.75" x14ac:dyDescent="0.25">
      <c r="A25" s="1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x14ac:dyDescent="0.25">
      <c r="A26" s="1"/>
    </row>
    <row r="27" spans="1:10" ht="15.75" x14ac:dyDescent="0.25">
      <c r="A27" s="1"/>
    </row>
    <row r="28" spans="1:10" ht="15.75" x14ac:dyDescent="0.25">
      <c r="A28" s="1"/>
    </row>
    <row r="29" spans="1:10" ht="15.75" x14ac:dyDescent="0.25">
      <c r="A29" s="1"/>
    </row>
  </sheetData>
  <sortState ref="A2:J9">
    <sortCondition descending="1" ref="J2:J9"/>
  </sortState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E79F6-5277-4CD7-8E13-91C8F26108FC}">
  <dimension ref="A1:B5"/>
  <sheetViews>
    <sheetView workbookViewId="0">
      <selection activeCell="C4" sqref="C4"/>
    </sheetView>
  </sheetViews>
  <sheetFormatPr defaultRowHeight="15" x14ac:dyDescent="0.25"/>
  <cols>
    <col min="1" max="1" width="10.42578125" bestFit="1" customWidth="1"/>
  </cols>
  <sheetData>
    <row r="1" spans="1:2" x14ac:dyDescent="0.25">
      <c r="A1" t="s">
        <v>59</v>
      </c>
      <c r="B1">
        <v>5673</v>
      </c>
    </row>
    <row r="2" spans="1:2" x14ac:dyDescent="0.25">
      <c r="A2" t="s">
        <v>230</v>
      </c>
      <c r="B2">
        <v>3250</v>
      </c>
    </row>
    <row r="3" spans="1:2" x14ac:dyDescent="0.25">
      <c r="A3" t="s">
        <v>5</v>
      </c>
      <c r="B3">
        <v>2965</v>
      </c>
    </row>
    <row r="4" spans="1:2" x14ac:dyDescent="0.25">
      <c r="A4" t="s">
        <v>17</v>
      </c>
      <c r="B4">
        <v>2996</v>
      </c>
    </row>
    <row r="5" spans="1:2" x14ac:dyDescent="0.25">
      <c r="A5" t="s">
        <v>22</v>
      </c>
      <c r="B5">
        <v>3650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2010 i młodsi</vt:lpstr>
      <vt:lpstr>2008-2009</vt:lpstr>
      <vt:lpstr>2006-2007</vt:lpstr>
      <vt:lpstr>2004-2005</vt:lpstr>
      <vt:lpstr>2002-2003</vt:lpstr>
      <vt:lpstr>Kluby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Szafrańska</dc:creator>
  <cp:lastModifiedBy>Katarzyna Szafrańska</cp:lastModifiedBy>
  <dcterms:created xsi:type="dcterms:W3CDTF">2018-02-25T13:12:09Z</dcterms:created>
  <dcterms:modified xsi:type="dcterms:W3CDTF">2018-03-08T20:47:17Z</dcterms:modified>
</cp:coreProperties>
</file>