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5" windowHeight="5580"/>
  </bookViews>
  <sheets>
    <sheet name="2004 i mł K" sheetId="1" r:id="rId1"/>
    <sheet name="2004 i mł M" sheetId="2" r:id="rId2"/>
    <sheet name="2002-03 K" sheetId="3" r:id="rId3"/>
    <sheet name="2002-03 M" sheetId="4" r:id="rId4"/>
    <sheet name="2000-01 K" sheetId="5" r:id="rId5"/>
    <sheet name="2000-01 M" sheetId="6" r:id="rId6"/>
    <sheet name="1998-99 K" sheetId="7" r:id="rId7"/>
    <sheet name="1998-99 M" sheetId="8" r:id="rId8"/>
  </sheets>
  <calcPr calcId="152511"/>
</workbook>
</file>

<file path=xl/calcChain.xml><?xml version="1.0" encoding="utf-8"?>
<calcChain xmlns="http://schemas.openxmlformats.org/spreadsheetml/2006/main">
  <c r="B43" i="1" l="1"/>
  <c r="J26" i="1"/>
  <c r="J40" i="1"/>
  <c r="J39" i="1"/>
  <c r="J38" i="1"/>
  <c r="J37" i="1"/>
  <c r="J34" i="1"/>
  <c r="J31" i="1"/>
  <c r="J27" i="1"/>
  <c r="J24" i="1"/>
  <c r="J21" i="1"/>
  <c r="J20" i="2"/>
  <c r="J19" i="2"/>
  <c r="J15" i="2"/>
  <c r="J12" i="2"/>
  <c r="J23" i="4"/>
  <c r="J22" i="4"/>
  <c r="J20" i="4"/>
  <c r="J21" i="5"/>
  <c r="J18" i="5"/>
  <c r="J17" i="5"/>
  <c r="J13" i="5"/>
  <c r="J11" i="5"/>
  <c r="J12" i="6"/>
  <c r="J7" i="7"/>
  <c r="J9" i="7"/>
  <c r="J5" i="7"/>
  <c r="J6" i="8"/>
  <c r="J14" i="3"/>
  <c r="J6" i="7" l="1"/>
  <c r="J20" i="5"/>
  <c r="J15" i="5"/>
  <c r="J12" i="4"/>
  <c r="J14" i="2"/>
  <c r="J21" i="2"/>
  <c r="J36" i="1"/>
  <c r="J33" i="1"/>
  <c r="J25" i="1"/>
  <c r="J30" i="1"/>
  <c r="J15" i="1"/>
  <c r="J12" i="1"/>
  <c r="J14" i="1"/>
  <c r="J7" i="8"/>
  <c r="J5" i="8"/>
  <c r="J3" i="8"/>
  <c r="J4" i="8"/>
  <c r="J10" i="7"/>
  <c r="J8" i="7"/>
  <c r="J4" i="7"/>
  <c r="J3" i="7"/>
  <c r="J2" i="7"/>
  <c r="J13" i="6"/>
  <c r="J17" i="6"/>
  <c r="J9" i="6"/>
  <c r="J5" i="6"/>
  <c r="J11" i="6"/>
  <c r="J6" i="6"/>
  <c r="J16" i="6"/>
  <c r="J4" i="6"/>
  <c r="J15" i="6"/>
  <c r="J8" i="6"/>
  <c r="J14" i="6"/>
  <c r="J7" i="6"/>
  <c r="J10" i="6"/>
  <c r="J3" i="6"/>
  <c r="J2" i="6"/>
  <c r="J10" i="5"/>
  <c r="J16" i="5"/>
  <c r="J19" i="5"/>
  <c r="J7" i="5"/>
  <c r="J9" i="5"/>
  <c r="J8" i="5"/>
  <c r="J12" i="5"/>
  <c r="J14" i="5"/>
  <c r="J6" i="5"/>
  <c r="J5" i="5"/>
  <c r="J4" i="5"/>
  <c r="J3" i="5"/>
  <c r="J25" i="4"/>
  <c r="J11" i="4"/>
  <c r="J21" i="4"/>
  <c r="J19" i="4"/>
  <c r="J17" i="4"/>
  <c r="J26" i="4"/>
  <c r="J16" i="4"/>
  <c r="J13" i="4"/>
  <c r="J10" i="4"/>
  <c r="J24" i="4"/>
  <c r="J18" i="4"/>
  <c r="J9" i="4"/>
  <c r="J15" i="4"/>
  <c r="J8" i="4"/>
  <c r="J14" i="4"/>
  <c r="J6" i="4"/>
  <c r="J7" i="4"/>
  <c r="J5" i="4"/>
  <c r="J4" i="4"/>
  <c r="J3" i="4"/>
  <c r="J2" i="4"/>
  <c r="J13" i="3"/>
  <c r="J12" i="3"/>
  <c r="J10" i="3"/>
  <c r="J15" i="3"/>
  <c r="J9" i="3"/>
  <c r="J8" i="3"/>
  <c r="J11" i="3"/>
  <c r="J7" i="3"/>
  <c r="J6" i="3"/>
  <c r="J4" i="3"/>
  <c r="J5" i="3"/>
  <c r="J3" i="3"/>
  <c r="J23" i="2"/>
  <c r="J22" i="2"/>
  <c r="J18" i="2"/>
  <c r="J16" i="2"/>
  <c r="J5" i="2"/>
  <c r="J11" i="2"/>
  <c r="J13" i="2"/>
  <c r="J10" i="2"/>
  <c r="J9" i="2"/>
  <c r="J17" i="2"/>
  <c r="J7" i="2"/>
  <c r="J8" i="2"/>
  <c r="J6" i="2"/>
  <c r="J4" i="2"/>
  <c r="J3" i="2"/>
  <c r="J32" i="1"/>
  <c r="J17" i="1"/>
  <c r="J18" i="1"/>
  <c r="J29" i="1"/>
  <c r="J23" i="1"/>
  <c r="J35" i="1"/>
  <c r="J16" i="1"/>
  <c r="J19" i="1"/>
  <c r="J28" i="1"/>
  <c r="J11" i="1"/>
  <c r="J20" i="1"/>
  <c r="J13" i="1"/>
  <c r="J7" i="1"/>
  <c r="J10" i="1"/>
  <c r="J6" i="1"/>
  <c r="J22" i="1"/>
  <c r="J8" i="1"/>
  <c r="J9" i="1"/>
  <c r="J5" i="1"/>
  <c r="J4" i="1"/>
  <c r="J3" i="1"/>
  <c r="J1048576" i="1" l="1"/>
</calcChain>
</file>

<file path=xl/sharedStrings.xml><?xml version="1.0" encoding="utf-8"?>
<sst xmlns="http://schemas.openxmlformats.org/spreadsheetml/2006/main" count="343" uniqueCount="184">
  <si>
    <t>Lp</t>
  </si>
  <si>
    <t>Imię i nazwisko</t>
  </si>
  <si>
    <t>rocznik</t>
  </si>
  <si>
    <t>klub</t>
  </si>
  <si>
    <t>edycja 1</t>
  </si>
  <si>
    <t>edycja 2</t>
  </si>
  <si>
    <t>edycja 3</t>
  </si>
  <si>
    <t>edycja 4</t>
  </si>
  <si>
    <t>edycja 5</t>
  </si>
  <si>
    <t>Paluchsport</t>
  </si>
  <si>
    <t>Jagoda Kowalczuk</t>
  </si>
  <si>
    <t>AS</t>
  </si>
  <si>
    <t>Patrycja Zawada</t>
  </si>
  <si>
    <t>Słowik-ski</t>
  </si>
  <si>
    <t>Olga Srokosz</t>
  </si>
  <si>
    <t>KS Beskidy</t>
  </si>
  <si>
    <t>MKS Skrzyczne</t>
  </si>
  <si>
    <t>Ski Club Żywiec</t>
  </si>
  <si>
    <t>razem</t>
  </si>
  <si>
    <t>Wiktoria Góra</t>
  </si>
  <si>
    <t>KS MMS Dendysski</t>
  </si>
  <si>
    <t>Maja Dobrzańska</t>
  </si>
  <si>
    <t>Natalia Biela</t>
  </si>
  <si>
    <t>Olimpia Lis</t>
  </si>
  <si>
    <t>MKN Zryw</t>
  </si>
  <si>
    <t>Anna Sędłak</t>
  </si>
  <si>
    <t>Maja Pluta</t>
  </si>
  <si>
    <t>Agata Piazza</t>
  </si>
  <si>
    <t>MKN</t>
  </si>
  <si>
    <t>Dominika Okrzesik</t>
  </si>
  <si>
    <t>Zuzanna Matlak</t>
  </si>
  <si>
    <t>Maria Wieczorek</t>
  </si>
  <si>
    <t>Hanna Mazgaj</t>
  </si>
  <si>
    <t>Zuzanna Nabagło</t>
  </si>
  <si>
    <t>Zuzanna Wiewióra</t>
  </si>
  <si>
    <t>d</t>
  </si>
  <si>
    <t>Wojtek Wawak</t>
  </si>
  <si>
    <t>Rheaume Rihouet</t>
  </si>
  <si>
    <t>Jonathan Pluta</t>
  </si>
  <si>
    <t>Mikołaj Goli</t>
  </si>
  <si>
    <t>Ignacy Mazgaj</t>
  </si>
  <si>
    <t>Franek Balcer</t>
  </si>
  <si>
    <t>Jan Kazimierski</t>
  </si>
  <si>
    <t>Tymon Kublin</t>
  </si>
  <si>
    <t>Konrad Wojtasiński</t>
  </si>
  <si>
    <t>Franek Jagodziński</t>
  </si>
  <si>
    <t>Filip Gluza</t>
  </si>
  <si>
    <t>Justyna Gluza</t>
  </si>
  <si>
    <t>Antonina Sawicka</t>
  </si>
  <si>
    <t>Zofia Piazza</t>
  </si>
  <si>
    <t>Hanna Kania</t>
  </si>
  <si>
    <t>Weronika Zięba</t>
  </si>
  <si>
    <t>Karolina Matlak</t>
  </si>
  <si>
    <t>Hanna Affanasowicz</t>
  </si>
  <si>
    <t>Laura Wachowska</t>
  </si>
  <si>
    <t>Bartłomiej Sanetra</t>
  </si>
  <si>
    <t>Szymon Baczkowski</t>
  </si>
  <si>
    <t>Sikret Gliwice</t>
  </si>
  <si>
    <t>Jakub Skiba</t>
  </si>
  <si>
    <t>Szymon Pluta</t>
  </si>
  <si>
    <t>Szymon Cymbryłowicz</t>
  </si>
  <si>
    <t>MKN Gliwice</t>
  </si>
  <si>
    <t>Wojtek Krupa-Frycz</t>
  </si>
  <si>
    <t>Jan Jurczyk</t>
  </si>
  <si>
    <t>Mikołakj Sapek</t>
  </si>
  <si>
    <t>Jakub Okrzesik</t>
  </si>
  <si>
    <t>Miłosz Marian</t>
  </si>
  <si>
    <t>SKI Club Żywiec</t>
  </si>
  <si>
    <t>Jan Karasek</t>
  </si>
  <si>
    <t>Łukasz Florek</t>
  </si>
  <si>
    <t>Dominik Biela</t>
  </si>
  <si>
    <t>Mateusz Purol</t>
  </si>
  <si>
    <t>Filip Tatarynowicz</t>
  </si>
  <si>
    <t>Miłosz Biegun</t>
  </si>
  <si>
    <t>Mateusz Tatarynowicz</t>
  </si>
  <si>
    <t>Mateusz Hulok</t>
  </si>
  <si>
    <t>Leon Łuczkowski</t>
  </si>
  <si>
    <t>Karolina Haratek</t>
  </si>
  <si>
    <t>Klaudia Kuczyńska</t>
  </si>
  <si>
    <t>Maria Klęczek</t>
  </si>
  <si>
    <t>MKS Zryw</t>
  </si>
  <si>
    <t>Katarzyna Klęczek</t>
  </si>
  <si>
    <t>Aleksandra Florek</t>
  </si>
  <si>
    <t>Inka Januła</t>
  </si>
  <si>
    <t>Ada Kowalczuk</t>
  </si>
  <si>
    <t>KS AS</t>
  </si>
  <si>
    <t>Weronika Bartyzel</t>
  </si>
  <si>
    <t>Alicja Pajdowska</t>
  </si>
  <si>
    <t>Jagoda Sokołowska</t>
  </si>
  <si>
    <t>Jan Grodecki</t>
  </si>
  <si>
    <t>Franciszek Babicz</t>
  </si>
  <si>
    <t>Bartek Wawak</t>
  </si>
  <si>
    <t>Wojciech Wójtowicz</t>
  </si>
  <si>
    <t>Paluch Sport</t>
  </si>
  <si>
    <t>Jakub Mocek</t>
  </si>
  <si>
    <t>Joachim Strzelecki</t>
  </si>
  <si>
    <t>Kajetan Srokosz</t>
  </si>
  <si>
    <t>Maciej Pindel</t>
  </si>
  <si>
    <t>Adam Batycki</t>
  </si>
  <si>
    <t>Konrad Wachowski</t>
  </si>
  <si>
    <t>Julia Sokołowska</t>
  </si>
  <si>
    <t>Magdalena Jędrzejas</t>
  </si>
  <si>
    <t>Michał Dendys</t>
  </si>
  <si>
    <t>Piotr Zawada</t>
  </si>
  <si>
    <t>Słowik-Ski</t>
  </si>
  <si>
    <t>Pola Gibiec</t>
  </si>
  <si>
    <t>KS Live</t>
  </si>
  <si>
    <t>Studio Point SSC</t>
  </si>
  <si>
    <t>Natalia Tomankiewicz</t>
  </si>
  <si>
    <t>Mateusz Dawid</t>
  </si>
  <si>
    <t>Tomasz Kleszcz</t>
  </si>
  <si>
    <t>Mikołaj Tusiewicz</t>
  </si>
  <si>
    <t>Adam Gibiec</t>
  </si>
  <si>
    <t>Marcel Pieczykolan</t>
  </si>
  <si>
    <t>Henryk Kania</t>
  </si>
  <si>
    <t>Mateusz Pieczykolan</t>
  </si>
  <si>
    <t>Angelika Dobosz</t>
  </si>
  <si>
    <t>KS Zwardoń</t>
  </si>
  <si>
    <t>Weronika Ryś</t>
  </si>
  <si>
    <t>Paweł Zaręba</t>
  </si>
  <si>
    <t>Bruno Rudy</t>
  </si>
  <si>
    <t>Jakub Kruszyna</t>
  </si>
  <si>
    <t>Kaja Sołek</t>
  </si>
  <si>
    <t>Karolina Urbańczyk</t>
  </si>
  <si>
    <t>Dominika Dymek</t>
  </si>
  <si>
    <t>Jan Wawak</t>
  </si>
  <si>
    <t>Wiktor Strzałka</t>
  </si>
  <si>
    <t>Maja Woźniczka</t>
  </si>
  <si>
    <t>Kinga Niewiadomy</t>
  </si>
  <si>
    <t>Julia Green</t>
  </si>
  <si>
    <t>SRS Czantoria</t>
  </si>
  <si>
    <t>Zuzanna Kardacz</t>
  </si>
  <si>
    <t>Alpino</t>
  </si>
  <si>
    <t>Natalia Kohut</t>
  </si>
  <si>
    <t>Anna Słowik</t>
  </si>
  <si>
    <t>Natalia Pędras</t>
  </si>
  <si>
    <t>Jakub Pisarski</t>
  </si>
  <si>
    <t>Jakub Stefanowski</t>
  </si>
  <si>
    <t>Zuzanna Starowicz</t>
  </si>
  <si>
    <t>Anna Buk</t>
  </si>
  <si>
    <t>Magdalena Rodziewicz</t>
  </si>
  <si>
    <t>Wojciech Widz</t>
  </si>
  <si>
    <t>Paulina Buk</t>
  </si>
  <si>
    <t>Maja Pruszkowska</t>
  </si>
  <si>
    <t>Live</t>
  </si>
  <si>
    <t>Joanna Osak</t>
  </si>
  <si>
    <t>Maja Wieczorek</t>
  </si>
  <si>
    <t>Natalia Tomkiewicz</t>
  </si>
  <si>
    <t>Julia Cieśla</t>
  </si>
  <si>
    <t>Malta ski</t>
  </si>
  <si>
    <t>Maja Skorupka</t>
  </si>
  <si>
    <t>Olga Biegun</t>
  </si>
  <si>
    <t>Helena Szawłowska</t>
  </si>
  <si>
    <t>Magdalena Kaliszuk</t>
  </si>
  <si>
    <t>Martyna Haratek</t>
  </si>
  <si>
    <t>Tomasz Macek</t>
  </si>
  <si>
    <t>Jakub Styrna</t>
  </si>
  <si>
    <t>Antoni Piazza</t>
  </si>
  <si>
    <t>Sebastian Setla</t>
  </si>
  <si>
    <t>Patrycja Florek</t>
  </si>
  <si>
    <t>Ewa Szklarek</t>
  </si>
  <si>
    <t>Wiktoria Goworowska</t>
  </si>
  <si>
    <t>Maja Śmietana</t>
  </si>
  <si>
    <t>Franek Hodor</t>
  </si>
  <si>
    <t>Adam Koszałka</t>
  </si>
  <si>
    <t>Mikołaj Nabagło</t>
  </si>
  <si>
    <t>Aniela Sawicka</t>
  </si>
  <si>
    <t>Zofia Stefanik</t>
  </si>
  <si>
    <t>Hania Rzepka</t>
  </si>
  <si>
    <t>Zuzanna Pruszkowska</t>
  </si>
  <si>
    <t>Anna Koszałka</t>
  </si>
  <si>
    <t>Przeme Białobrzycki</t>
  </si>
  <si>
    <t>Martyna Kałuża</t>
  </si>
  <si>
    <t>Agata Ostas</t>
  </si>
  <si>
    <t>Julia Ilewicz</t>
  </si>
  <si>
    <t>Jakub Grodecki</t>
  </si>
  <si>
    <t xml:space="preserve"> </t>
  </si>
  <si>
    <t>+</t>
  </si>
  <si>
    <t>Lap</t>
  </si>
  <si>
    <t>Magdalena Bandę</t>
  </si>
  <si>
    <t>KS MMS Dentystki</t>
  </si>
  <si>
    <t>Paluch sport</t>
  </si>
  <si>
    <t>Anna Serdyńska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</si>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</sst>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3" borderId="1" xfId="0" applyFill="1" applyBorder="1"/>
    <xf numFmtId="0" fontId="1" fillId="0" borderId="1" xfId="0" applyFont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0" fillId="4" borderId="0" xfId="0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48576"/>
  <sheetViews>
    <sheetView tabSelected="1" workbookViewId="0">
      <selection activeCell="B17" sqref="B17"/>
    </sheetView>
  </sheetViews>
  <sheetFormatPr defaultRowHeight="15"/>
  <cols>
    <col min="2" max="2" width="18.28515625" customWidth="1"/>
    <col min="4" max="4" width="14.140625" customWidth="1"/>
    <col min="11" max="11" width="19.7109375" customWidth="1"/>
  </cols>
  <sheetData>
    <row r="2" spans="1:10">
      <c r="A2" s="1" t="s">
        <v>178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18</v>
      </c>
    </row>
    <row r="3" spans="1:10">
      <c r="A3" s="3">
        <v>1</v>
      </c>
      <c r="B3" s="21" t="s">
        <v>179</v>
      </c>
      <c r="C3" s="22">
        <v>2005</v>
      </c>
      <c r="D3" s="21"/>
      <c r="E3" s="23">
        <v>100</v>
      </c>
      <c r="F3" s="24">
        <v>100</v>
      </c>
      <c r="G3" s="24">
        <v>100</v>
      </c>
      <c r="H3" s="24"/>
      <c r="I3" s="24"/>
      <c r="J3" s="3">
        <f>SUM(E3:I3)</f>
        <v>300</v>
      </c>
    </row>
    <row r="4" spans="1:10">
      <c r="A4" s="3">
        <v>2</v>
      </c>
      <c r="B4" s="21" t="s">
        <v>19</v>
      </c>
      <c r="C4" s="22">
        <v>2004</v>
      </c>
      <c r="D4" s="21" t="s">
        <v>180</v>
      </c>
      <c r="E4" s="23">
        <v>80</v>
      </c>
      <c r="F4" s="24">
        <v>80</v>
      </c>
      <c r="G4" s="24"/>
      <c r="H4" s="24">
        <v>80</v>
      </c>
      <c r="I4" s="24"/>
      <c r="J4" s="3">
        <f>SUM(E4:I4)</f>
        <v>240</v>
      </c>
    </row>
    <row r="5" spans="1:10">
      <c r="A5" s="3">
        <v>3</v>
      </c>
      <c r="B5" s="21" t="s">
        <v>21</v>
      </c>
      <c r="C5" s="22">
        <v>2004</v>
      </c>
      <c r="D5" s="21" t="s">
        <v>181</v>
      </c>
      <c r="E5" s="23">
        <v>60</v>
      </c>
      <c r="F5" s="24">
        <v>40</v>
      </c>
      <c r="G5" s="24">
        <v>60</v>
      </c>
      <c r="H5" s="24"/>
      <c r="I5" s="24"/>
      <c r="J5" s="3">
        <f>SUM(E5:I5)</f>
        <v>160</v>
      </c>
    </row>
    <row r="6" spans="1:10">
      <c r="A6" s="3">
        <v>4</v>
      </c>
      <c r="B6" s="21" t="s">
        <v>22</v>
      </c>
      <c r="C6" s="22">
        <v>2004</v>
      </c>
      <c r="D6" s="21" t="s">
        <v>13</v>
      </c>
      <c r="E6" s="23"/>
      <c r="F6" s="24">
        <v>45</v>
      </c>
      <c r="G6" s="25">
        <v>40</v>
      </c>
      <c r="H6" s="26">
        <v>60</v>
      </c>
      <c r="I6" s="24"/>
      <c r="J6" s="3">
        <f>SUM(E6:I6)</f>
        <v>145</v>
      </c>
    </row>
    <row r="7" spans="1:10">
      <c r="A7" s="3">
        <v>5</v>
      </c>
      <c r="B7" s="21" t="s">
        <v>25</v>
      </c>
      <c r="C7" s="22">
        <v>2005</v>
      </c>
      <c r="D7" s="21"/>
      <c r="E7" s="26"/>
      <c r="F7" s="24">
        <v>38</v>
      </c>
      <c r="G7" s="24">
        <v>38</v>
      </c>
      <c r="H7" s="24">
        <v>45</v>
      </c>
      <c r="I7" s="24"/>
      <c r="J7" s="3">
        <f>SUM(E7:I7)</f>
        <v>121</v>
      </c>
    </row>
    <row r="8" spans="1:10">
      <c r="A8" s="3">
        <v>6</v>
      </c>
      <c r="B8" s="25" t="s">
        <v>10</v>
      </c>
      <c r="C8" s="27">
        <v>2004</v>
      </c>
      <c r="D8" s="25" t="s">
        <v>11</v>
      </c>
      <c r="E8" s="26">
        <v>45</v>
      </c>
      <c r="F8" s="24">
        <v>34</v>
      </c>
      <c r="G8" s="24">
        <v>36</v>
      </c>
      <c r="H8" s="24"/>
      <c r="I8" s="24"/>
      <c r="J8" s="3">
        <f>SUM(E8:I8)</f>
        <v>115</v>
      </c>
    </row>
    <row r="9" spans="1:10">
      <c r="A9" s="3">
        <v>7</v>
      </c>
      <c r="B9" s="25" t="s">
        <v>12</v>
      </c>
      <c r="C9" s="27">
        <v>2004</v>
      </c>
      <c r="D9" s="25" t="s">
        <v>13</v>
      </c>
      <c r="E9" s="26">
        <v>50</v>
      </c>
      <c r="F9" s="24">
        <v>50</v>
      </c>
      <c r="G9" s="24"/>
      <c r="H9" s="24"/>
      <c r="I9" s="24"/>
      <c r="J9" s="3">
        <f>SUM(E9:I9)</f>
        <v>100</v>
      </c>
    </row>
    <row r="10" spans="1:10">
      <c r="A10" s="3">
        <v>7</v>
      </c>
      <c r="B10" s="21" t="s">
        <v>23</v>
      </c>
      <c r="C10" s="22">
        <v>2004</v>
      </c>
      <c r="D10" s="21" t="s">
        <v>24</v>
      </c>
      <c r="E10" s="23">
        <v>36</v>
      </c>
      <c r="F10" s="24">
        <v>36</v>
      </c>
      <c r="G10" s="24"/>
      <c r="H10" s="24">
        <v>28</v>
      </c>
      <c r="I10" s="24"/>
      <c r="J10" s="3">
        <f>SUM(E10:I10)</f>
        <v>100</v>
      </c>
    </row>
    <row r="11" spans="1:10">
      <c r="A11" s="3">
        <v>9</v>
      </c>
      <c r="B11" s="21" t="s">
        <v>27</v>
      </c>
      <c r="C11" s="22">
        <v>2005</v>
      </c>
      <c r="D11" s="21" t="s">
        <v>28</v>
      </c>
      <c r="E11" s="26">
        <v>28</v>
      </c>
      <c r="F11" s="24">
        <v>30</v>
      </c>
      <c r="G11" s="24">
        <v>32</v>
      </c>
      <c r="H11" s="24"/>
      <c r="I11" s="24"/>
      <c r="J11" s="3">
        <f>SUM(E11:I11)</f>
        <v>90</v>
      </c>
    </row>
    <row r="12" spans="1:10">
      <c r="A12" s="3">
        <v>9</v>
      </c>
      <c r="B12" s="21" t="s">
        <v>128</v>
      </c>
      <c r="C12" s="22">
        <v>2005</v>
      </c>
      <c r="D12" s="24" t="s">
        <v>17</v>
      </c>
      <c r="E12" s="24"/>
      <c r="F12" s="24"/>
      <c r="G12" s="24">
        <v>50</v>
      </c>
      <c r="H12" s="24">
        <v>40</v>
      </c>
      <c r="I12" s="24"/>
      <c r="J12" s="3">
        <f>SUM(E12:I12)</f>
        <v>90</v>
      </c>
    </row>
    <row r="13" spans="1:10">
      <c r="A13" s="3">
        <v>11</v>
      </c>
      <c r="B13" s="21" t="s">
        <v>182</v>
      </c>
      <c r="C13" s="22">
        <v>2006</v>
      </c>
      <c r="D13" s="21" t="s">
        <v>24</v>
      </c>
      <c r="E13" s="23">
        <v>32</v>
      </c>
      <c r="F13" s="24">
        <v>32</v>
      </c>
      <c r="G13" s="24"/>
      <c r="H13" s="24">
        <v>20</v>
      </c>
      <c r="I13" s="24"/>
      <c r="J13" s="3">
        <f>SUM(E13:I13)</f>
        <v>84</v>
      </c>
    </row>
    <row r="14" spans="1:10">
      <c r="A14" s="9">
        <v>12</v>
      </c>
      <c r="B14" s="21" t="s">
        <v>127</v>
      </c>
      <c r="C14" s="22">
        <v>2005</v>
      </c>
      <c r="D14" s="24"/>
      <c r="E14" s="24"/>
      <c r="F14" s="24"/>
      <c r="G14" s="24">
        <v>80</v>
      </c>
      <c r="H14" s="24"/>
      <c r="I14" s="24"/>
      <c r="J14" s="3">
        <f>SUM(E14:I14)</f>
        <v>80</v>
      </c>
    </row>
    <row r="15" spans="1:10">
      <c r="A15" s="9">
        <v>13</v>
      </c>
      <c r="B15" s="21" t="s">
        <v>129</v>
      </c>
      <c r="C15" s="22"/>
      <c r="D15" s="21" t="s">
        <v>130</v>
      </c>
      <c r="E15" s="24"/>
      <c r="F15" s="24"/>
      <c r="G15" s="24">
        <v>45</v>
      </c>
      <c r="H15" s="24">
        <v>34</v>
      </c>
      <c r="I15" s="24"/>
      <c r="J15" s="3">
        <f>SUM(E15:I15)</f>
        <v>79</v>
      </c>
    </row>
    <row r="16" spans="1:10">
      <c r="A16" s="9">
        <v>14</v>
      </c>
      <c r="B16" s="25" t="s">
        <v>31</v>
      </c>
      <c r="C16" s="27">
        <v>2004</v>
      </c>
      <c r="D16" s="25" t="s">
        <v>24</v>
      </c>
      <c r="E16" s="24">
        <v>22</v>
      </c>
      <c r="F16" s="24">
        <v>24</v>
      </c>
      <c r="G16" s="24">
        <v>30</v>
      </c>
      <c r="H16" s="24"/>
      <c r="I16" s="24"/>
      <c r="J16" s="3">
        <f>SUM(E16:I16)</f>
        <v>76</v>
      </c>
    </row>
    <row r="17" spans="1:10">
      <c r="A17" s="9">
        <v>15</v>
      </c>
      <c r="B17" s="21" t="s">
        <v>183</v>
      </c>
      <c r="C17" s="22">
        <v>2005</v>
      </c>
      <c r="D17" s="21" t="s">
        <v>107</v>
      </c>
      <c r="E17" s="24"/>
      <c r="F17" s="24">
        <v>28</v>
      </c>
      <c r="G17" s="24">
        <v>34</v>
      </c>
      <c r="H17" s="24"/>
      <c r="I17" s="24"/>
      <c r="J17" s="3">
        <f>SUM(E17:I17)</f>
        <v>62</v>
      </c>
    </row>
    <row r="18" spans="1:10">
      <c r="A18" s="9">
        <v>16</v>
      </c>
      <c r="B18" s="21" t="s">
        <v>105</v>
      </c>
      <c r="C18" s="22">
        <v>2005</v>
      </c>
      <c r="D18" s="21" t="s">
        <v>11</v>
      </c>
      <c r="E18" s="24"/>
      <c r="F18" s="24">
        <v>60</v>
      </c>
      <c r="G18" s="24"/>
      <c r="H18" s="24"/>
      <c r="I18" s="24"/>
      <c r="J18" s="3">
        <f>SUM(E18:I18)</f>
        <v>60</v>
      </c>
    </row>
    <row r="19" spans="1:10">
      <c r="A19" s="9">
        <v>17</v>
      </c>
      <c r="B19" s="25" t="s">
        <v>30</v>
      </c>
      <c r="C19" s="27">
        <v>2004</v>
      </c>
      <c r="D19" s="25" t="s">
        <v>24</v>
      </c>
      <c r="E19" s="24">
        <v>24</v>
      </c>
      <c r="F19" s="24"/>
      <c r="G19" s="24">
        <v>28</v>
      </c>
      <c r="H19" s="24"/>
      <c r="I19" s="24"/>
      <c r="J19" s="3">
        <f>SUM(E19:I19)</f>
        <v>52</v>
      </c>
    </row>
    <row r="20" spans="1:10">
      <c r="A20" s="9">
        <v>18</v>
      </c>
      <c r="B20" s="25" t="s">
        <v>26</v>
      </c>
      <c r="C20" s="27">
        <v>2006</v>
      </c>
      <c r="D20" s="25" t="s">
        <v>24</v>
      </c>
      <c r="E20" s="23">
        <v>30</v>
      </c>
      <c r="F20" s="24">
        <v>20</v>
      </c>
      <c r="G20" s="24"/>
      <c r="H20" s="24"/>
      <c r="I20" s="24"/>
      <c r="J20" s="3">
        <f>SUM(E20:I20)</f>
        <v>50</v>
      </c>
    </row>
    <row r="21" spans="1:10">
      <c r="A21" s="18">
        <v>18</v>
      </c>
      <c r="B21" s="21" t="s">
        <v>143</v>
      </c>
      <c r="C21" s="9"/>
      <c r="D21" s="21" t="s">
        <v>144</v>
      </c>
      <c r="E21" s="9"/>
      <c r="F21" s="9"/>
      <c r="G21" s="9"/>
      <c r="H21" s="9">
        <v>50</v>
      </c>
      <c r="I21" s="9"/>
      <c r="J21" s="3">
        <f>SUM(E21:I21)</f>
        <v>50</v>
      </c>
    </row>
    <row r="22" spans="1:10">
      <c r="A22" s="9">
        <v>20</v>
      </c>
      <c r="B22" s="25" t="s">
        <v>14</v>
      </c>
      <c r="C22" s="27">
        <v>2004</v>
      </c>
      <c r="D22" s="25" t="s">
        <v>15</v>
      </c>
      <c r="E22" s="23">
        <v>40</v>
      </c>
      <c r="F22" s="24"/>
      <c r="G22" s="24"/>
      <c r="H22" s="24"/>
      <c r="I22" s="24"/>
      <c r="J22" s="3">
        <f>SUM(E22:I22)</f>
        <v>40</v>
      </c>
    </row>
    <row r="23" spans="1:10">
      <c r="A23" s="9">
        <v>20</v>
      </c>
      <c r="B23" s="21" t="s">
        <v>33</v>
      </c>
      <c r="C23" s="22">
        <v>2006</v>
      </c>
      <c r="D23" s="21" t="s">
        <v>9</v>
      </c>
      <c r="E23" s="24">
        <v>18</v>
      </c>
      <c r="F23" s="24"/>
      <c r="G23" s="24">
        <v>22</v>
      </c>
      <c r="H23" s="24"/>
      <c r="I23" s="24"/>
      <c r="J23" s="3">
        <f>SUM(E23:I23)</f>
        <v>40</v>
      </c>
    </row>
    <row r="24" spans="1:10">
      <c r="A24" s="9">
        <v>22</v>
      </c>
      <c r="B24" s="21" t="s">
        <v>145</v>
      </c>
      <c r="C24" s="9"/>
      <c r="D24" s="21" t="s">
        <v>144</v>
      </c>
      <c r="E24" s="9"/>
      <c r="F24" s="9"/>
      <c r="G24" s="9"/>
      <c r="H24" s="9">
        <v>36</v>
      </c>
      <c r="I24" s="9"/>
      <c r="J24" s="3">
        <f>SUM(E24:I24)</f>
        <v>36</v>
      </c>
    </row>
    <row r="25" spans="1:10">
      <c r="A25" s="9">
        <v>23</v>
      </c>
      <c r="B25" s="25" t="s">
        <v>133</v>
      </c>
      <c r="C25" s="27"/>
      <c r="D25" s="25" t="s">
        <v>130</v>
      </c>
      <c r="E25" s="24"/>
      <c r="F25" s="24"/>
      <c r="G25" s="24">
        <v>24</v>
      </c>
      <c r="H25" s="24">
        <v>9</v>
      </c>
      <c r="I25" s="24"/>
      <c r="J25" s="3">
        <f>SUM(E25:I25)</f>
        <v>33</v>
      </c>
    </row>
    <row r="26" spans="1:10">
      <c r="A26" s="9">
        <v>24</v>
      </c>
      <c r="B26" s="21" t="s">
        <v>154</v>
      </c>
      <c r="C26" s="9"/>
      <c r="D26" s="9"/>
      <c r="E26" s="9"/>
      <c r="F26" s="9"/>
      <c r="G26" s="9"/>
      <c r="H26" s="9">
        <v>32</v>
      </c>
      <c r="I26" s="9"/>
      <c r="J26" s="3">
        <f>SUM(E26:I26)</f>
        <v>32</v>
      </c>
    </row>
    <row r="27" spans="1:10">
      <c r="A27" s="9">
        <v>25</v>
      </c>
      <c r="B27" s="21" t="s">
        <v>146</v>
      </c>
      <c r="C27" s="9"/>
      <c r="D27" s="21" t="s">
        <v>144</v>
      </c>
      <c r="E27" s="9"/>
      <c r="F27" s="9"/>
      <c r="G27" s="9"/>
      <c r="H27" s="9">
        <v>30</v>
      </c>
      <c r="I27" s="9"/>
      <c r="J27" s="3">
        <f>SUM(E27:I27)</f>
        <v>30</v>
      </c>
    </row>
    <row r="28" spans="1:10">
      <c r="A28" s="9">
        <v>26</v>
      </c>
      <c r="B28" s="21" t="s">
        <v>29</v>
      </c>
      <c r="C28" s="22">
        <v>2005</v>
      </c>
      <c r="D28" s="21" t="s">
        <v>24</v>
      </c>
      <c r="E28" s="24">
        <v>26</v>
      </c>
      <c r="F28" s="24"/>
      <c r="G28" s="24"/>
      <c r="H28" s="24"/>
      <c r="I28" s="24"/>
      <c r="J28" s="3">
        <f>SUM(E28:I28)</f>
        <v>26</v>
      </c>
    </row>
    <row r="29" spans="1:10">
      <c r="A29" s="9">
        <v>26</v>
      </c>
      <c r="B29" s="25" t="s">
        <v>34</v>
      </c>
      <c r="C29" s="27">
        <v>2004</v>
      </c>
      <c r="D29" s="25" t="s">
        <v>11</v>
      </c>
      <c r="E29" s="24" t="s">
        <v>35</v>
      </c>
      <c r="F29" s="24">
        <v>26</v>
      </c>
      <c r="G29" s="24"/>
      <c r="H29" s="24"/>
      <c r="I29" s="24"/>
      <c r="J29" s="3">
        <f>SUM(E29:I29)</f>
        <v>26</v>
      </c>
    </row>
    <row r="30" spans="1:10">
      <c r="A30" s="9">
        <v>26</v>
      </c>
      <c r="B30" s="21" t="s">
        <v>131</v>
      </c>
      <c r="C30" s="22">
        <v>2004</v>
      </c>
      <c r="D30" s="21" t="s">
        <v>132</v>
      </c>
      <c r="E30" s="24"/>
      <c r="F30" s="24"/>
      <c r="G30" s="24">
        <v>26</v>
      </c>
      <c r="H30" s="24"/>
      <c r="I30" s="24"/>
      <c r="J30" s="3">
        <f>SUM(E30:I30)</f>
        <v>26</v>
      </c>
    </row>
    <row r="31" spans="1:10">
      <c r="A31" s="9">
        <v>26</v>
      </c>
      <c r="B31" s="21" t="s">
        <v>147</v>
      </c>
      <c r="C31" s="9"/>
      <c r="D31" s="21" t="s">
        <v>144</v>
      </c>
      <c r="E31" s="9"/>
      <c r="F31" s="9"/>
      <c r="G31" s="9"/>
      <c r="H31" s="9">
        <v>26</v>
      </c>
      <c r="I31" s="9"/>
      <c r="J31" s="3">
        <f>SUM(E31:I31)</f>
        <v>26</v>
      </c>
    </row>
    <row r="32" spans="1:10">
      <c r="A32" s="9">
        <v>30</v>
      </c>
      <c r="B32" s="21" t="s">
        <v>108</v>
      </c>
      <c r="C32" s="22">
        <v>2006</v>
      </c>
      <c r="D32" s="21" t="s">
        <v>106</v>
      </c>
      <c r="E32" s="24"/>
      <c r="F32" s="24">
        <v>22</v>
      </c>
      <c r="G32" s="24"/>
      <c r="H32" s="24"/>
      <c r="I32" s="24"/>
      <c r="J32" s="3">
        <f>SUM(E32:I32)</f>
        <v>22</v>
      </c>
    </row>
    <row r="33" spans="1:10">
      <c r="A33" s="9">
        <v>30</v>
      </c>
      <c r="B33" s="21" t="s">
        <v>134</v>
      </c>
      <c r="C33" s="22">
        <v>2007</v>
      </c>
      <c r="D33" s="21" t="s">
        <v>132</v>
      </c>
      <c r="E33" s="24"/>
      <c r="F33" s="24"/>
      <c r="G33" s="24">
        <v>22</v>
      </c>
      <c r="H33" s="24"/>
      <c r="I33" s="24"/>
      <c r="J33" s="3">
        <f>SUM(E33:I33)</f>
        <v>22</v>
      </c>
    </row>
    <row r="34" spans="1:10">
      <c r="A34" s="9">
        <v>30</v>
      </c>
      <c r="B34" s="21" t="s">
        <v>148</v>
      </c>
      <c r="C34" s="9"/>
      <c r="D34" s="21" t="s">
        <v>149</v>
      </c>
      <c r="E34" s="9"/>
      <c r="F34" s="9"/>
      <c r="G34" s="9"/>
      <c r="H34" s="9">
        <v>22</v>
      </c>
      <c r="I34" s="9"/>
      <c r="J34" s="3">
        <f>SUM(E34:I34)</f>
        <v>22</v>
      </c>
    </row>
    <row r="35" spans="1:10">
      <c r="A35" s="9">
        <v>33</v>
      </c>
      <c r="B35" s="21" t="s">
        <v>32</v>
      </c>
      <c r="C35" s="22">
        <v>2007</v>
      </c>
      <c r="D35" s="21" t="s">
        <v>15</v>
      </c>
      <c r="E35" s="24">
        <v>20</v>
      </c>
      <c r="F35" s="24"/>
      <c r="G35" s="24"/>
      <c r="H35" s="24"/>
      <c r="I35" s="24"/>
      <c r="J35" s="3">
        <f>SUM(E35:I35)</f>
        <v>20</v>
      </c>
    </row>
    <row r="36" spans="1:10">
      <c r="A36" s="9">
        <v>33</v>
      </c>
      <c r="B36" s="25" t="s">
        <v>135</v>
      </c>
      <c r="C36" s="27">
        <v>2005</v>
      </c>
      <c r="D36" s="25" t="s">
        <v>132</v>
      </c>
      <c r="E36" s="24"/>
      <c r="F36" s="24"/>
      <c r="G36" s="24">
        <v>20</v>
      </c>
      <c r="H36" s="24"/>
      <c r="I36" s="24"/>
      <c r="J36" s="3">
        <f>SUM(E36:I36)</f>
        <v>20</v>
      </c>
    </row>
    <row r="37" spans="1:10">
      <c r="A37" s="9">
        <v>35</v>
      </c>
      <c r="B37" s="21" t="s">
        <v>150</v>
      </c>
      <c r="C37" s="9"/>
      <c r="D37" s="9"/>
      <c r="E37" s="9"/>
      <c r="F37" s="9"/>
      <c r="G37" s="9"/>
      <c r="H37" s="9">
        <v>18</v>
      </c>
      <c r="I37" s="9"/>
      <c r="J37" s="3">
        <f>SUM(E37:I37)</f>
        <v>18</v>
      </c>
    </row>
    <row r="38" spans="1:10">
      <c r="A38" s="9">
        <v>36</v>
      </c>
      <c r="B38" s="21" t="s">
        <v>151</v>
      </c>
      <c r="C38" s="9"/>
      <c r="D38" s="9"/>
      <c r="E38" s="9"/>
      <c r="F38" s="9"/>
      <c r="G38" s="9"/>
      <c r="H38" s="9">
        <v>16</v>
      </c>
      <c r="I38" s="9"/>
      <c r="J38" s="3">
        <f>SUM(E38:I38)</f>
        <v>16</v>
      </c>
    </row>
    <row r="39" spans="1:10">
      <c r="A39" s="9">
        <v>37</v>
      </c>
      <c r="B39" s="21" t="s">
        <v>152</v>
      </c>
      <c r="C39" s="9"/>
      <c r="D39" s="9"/>
      <c r="E39" s="9"/>
      <c r="F39" s="9"/>
      <c r="G39" s="9"/>
      <c r="H39" s="9">
        <v>14</v>
      </c>
      <c r="I39" s="9"/>
      <c r="J39" s="3">
        <f>SUM(E39:I39)</f>
        <v>14</v>
      </c>
    </row>
    <row r="40" spans="1:10">
      <c r="A40" s="9">
        <v>38</v>
      </c>
      <c r="B40" s="21" t="s">
        <v>153</v>
      </c>
      <c r="C40" s="9"/>
      <c r="D40" s="9"/>
      <c r="E40" s="9"/>
      <c r="F40" s="9"/>
      <c r="G40" s="9"/>
      <c r="H40" s="9">
        <v>10</v>
      </c>
      <c r="I40" s="9"/>
      <c r="J40" s="3">
        <f>SUM(E40:I40)</f>
        <v>10</v>
      </c>
    </row>
    <row r="43" spans="1:10">
      <c r="B43" s="28">
        <f>+B66</f>
        <v>0</v>
      </c>
    </row>
    <row r="69" spans="2:2">
      <c r="B69" t="s">
        <v>176</v>
      </c>
    </row>
    <row r="71" spans="2:2">
      <c r="B71" t="s">
        <v>177</v>
      </c>
    </row>
    <row r="1048576" spans="10:10">
      <c r="J1048576">
        <f>SUM(J1:J1048575)</f>
        <v>2533</v>
      </c>
    </row>
  </sheetData>
  <sortState ref="B3:J40">
    <sortCondition descending="1" ref="J3"/>
  </sortState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opLeftCell="A2" workbookViewId="0">
      <selection activeCell="A24" sqref="A24"/>
    </sheetView>
  </sheetViews>
  <sheetFormatPr defaultRowHeight="15"/>
  <cols>
    <col min="2" max="2" width="18.28515625" customWidth="1"/>
    <col min="4" max="4" width="17" customWidth="1"/>
    <col min="6" max="6" width="9.140625" style="11"/>
    <col min="12" max="12" width="17.42578125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18</v>
      </c>
    </row>
    <row r="3" spans="1:10">
      <c r="A3" s="3">
        <v>1</v>
      </c>
      <c r="B3" s="4" t="s">
        <v>36</v>
      </c>
      <c r="C3" s="14">
        <v>2004</v>
      </c>
      <c r="D3" s="4" t="s">
        <v>15</v>
      </c>
      <c r="E3" s="5">
        <v>100</v>
      </c>
      <c r="F3" s="5">
        <v>100</v>
      </c>
      <c r="G3" s="3">
        <v>100</v>
      </c>
      <c r="H3" s="3">
        <v>0</v>
      </c>
      <c r="I3" s="3"/>
      <c r="J3" s="9">
        <f>SUM(E3:I3)</f>
        <v>300</v>
      </c>
    </row>
    <row r="4" spans="1:10">
      <c r="A4" s="3">
        <v>2</v>
      </c>
      <c r="B4" s="7" t="s">
        <v>37</v>
      </c>
      <c r="C4" s="17">
        <v>2004</v>
      </c>
      <c r="D4" s="7" t="s">
        <v>15</v>
      </c>
      <c r="E4" s="5">
        <v>80</v>
      </c>
      <c r="F4" s="5">
        <v>60</v>
      </c>
      <c r="G4" s="3">
        <v>80</v>
      </c>
      <c r="H4" s="3"/>
      <c r="I4" s="3"/>
      <c r="J4" s="9">
        <f>SUM(E4:I4)</f>
        <v>220</v>
      </c>
    </row>
    <row r="5" spans="1:10">
      <c r="A5" s="3">
        <v>3</v>
      </c>
      <c r="B5" s="7" t="s">
        <v>109</v>
      </c>
      <c r="C5" s="10">
        <v>2005</v>
      </c>
      <c r="D5" s="7" t="s">
        <v>11</v>
      </c>
      <c r="E5" s="7"/>
      <c r="F5" s="8">
        <v>80</v>
      </c>
      <c r="G5" s="9">
        <v>50</v>
      </c>
      <c r="H5" s="9">
        <v>45</v>
      </c>
      <c r="I5" s="9"/>
      <c r="J5" s="9">
        <f>SUM(E5:I5)</f>
        <v>175</v>
      </c>
    </row>
    <row r="6" spans="1:10">
      <c r="A6" s="3">
        <v>4</v>
      </c>
      <c r="B6" s="7" t="s">
        <v>38</v>
      </c>
      <c r="C6" s="17">
        <v>2005</v>
      </c>
      <c r="D6" s="7" t="s">
        <v>15</v>
      </c>
      <c r="E6" s="5">
        <v>60</v>
      </c>
      <c r="F6" s="5">
        <v>50</v>
      </c>
      <c r="G6" s="3"/>
      <c r="H6" s="3">
        <v>50</v>
      </c>
      <c r="I6" s="3"/>
      <c r="J6" s="9">
        <f>SUM(E6:I6)</f>
        <v>160</v>
      </c>
    </row>
    <row r="7" spans="1:10">
      <c r="A7" s="3">
        <v>5</v>
      </c>
      <c r="B7" s="4" t="s">
        <v>41</v>
      </c>
      <c r="C7" s="14">
        <v>2004</v>
      </c>
      <c r="D7" s="4" t="s">
        <v>15</v>
      </c>
      <c r="E7" s="8">
        <v>40</v>
      </c>
      <c r="F7" s="8"/>
      <c r="G7" s="9">
        <v>60</v>
      </c>
      <c r="H7" s="9">
        <v>32</v>
      </c>
      <c r="I7" s="9"/>
      <c r="J7" s="9">
        <f>SUM(E7:I7)</f>
        <v>132</v>
      </c>
    </row>
    <row r="8" spans="1:10">
      <c r="A8" s="3">
        <v>6</v>
      </c>
      <c r="B8" s="7" t="s">
        <v>40</v>
      </c>
      <c r="C8" s="17">
        <v>2004</v>
      </c>
      <c r="D8" s="7" t="s">
        <v>15</v>
      </c>
      <c r="E8" s="6">
        <v>45</v>
      </c>
      <c r="F8" s="5">
        <v>40</v>
      </c>
      <c r="G8" s="3">
        <v>40</v>
      </c>
      <c r="H8" s="3">
        <v>0</v>
      </c>
      <c r="I8" s="3"/>
      <c r="J8" s="9">
        <f>SUM(E8:I8)</f>
        <v>125</v>
      </c>
    </row>
    <row r="9" spans="1:10">
      <c r="A9" s="3">
        <v>7</v>
      </c>
      <c r="B9" s="7" t="s">
        <v>43</v>
      </c>
      <c r="C9" s="17">
        <v>2006</v>
      </c>
      <c r="D9" s="7" t="s">
        <v>15</v>
      </c>
      <c r="E9" s="8">
        <v>36</v>
      </c>
      <c r="F9" s="8"/>
      <c r="G9" s="9">
        <v>38</v>
      </c>
      <c r="H9" s="9">
        <v>38</v>
      </c>
      <c r="I9" s="9"/>
      <c r="J9" s="9">
        <f>SUM(E9:I9)</f>
        <v>112</v>
      </c>
    </row>
    <row r="10" spans="1:10">
      <c r="A10" s="3">
        <v>8</v>
      </c>
      <c r="B10" s="4" t="s">
        <v>44</v>
      </c>
      <c r="C10" s="14"/>
      <c r="D10" s="4"/>
      <c r="E10" s="6">
        <v>34</v>
      </c>
      <c r="F10" s="5">
        <v>34</v>
      </c>
      <c r="G10" s="3">
        <v>34</v>
      </c>
      <c r="H10" s="3"/>
      <c r="I10" s="3"/>
      <c r="J10" s="9">
        <f>SUM(E10:I10)</f>
        <v>102</v>
      </c>
    </row>
    <row r="11" spans="1:10">
      <c r="A11" s="3">
        <v>8</v>
      </c>
      <c r="B11" s="4" t="s">
        <v>46</v>
      </c>
      <c r="C11" s="14">
        <v>2005</v>
      </c>
      <c r="D11" s="4" t="s">
        <v>16</v>
      </c>
      <c r="E11" s="8">
        <v>30</v>
      </c>
      <c r="F11" s="8">
        <v>36</v>
      </c>
      <c r="G11" s="9">
        <v>36</v>
      </c>
      <c r="H11" s="9"/>
      <c r="I11" s="9"/>
      <c r="J11" s="9">
        <f>SUM(E11:I11)</f>
        <v>102</v>
      </c>
    </row>
    <row r="12" spans="1:10">
      <c r="A12" s="3">
        <v>10</v>
      </c>
      <c r="B12" s="7" t="s">
        <v>155</v>
      </c>
      <c r="C12" s="9"/>
      <c r="D12" s="9"/>
      <c r="E12" s="9"/>
      <c r="F12" s="8"/>
      <c r="G12" s="9"/>
      <c r="H12" s="9">
        <v>80</v>
      </c>
      <c r="I12" s="9"/>
      <c r="J12" s="9">
        <f>SUM(E12:I12)</f>
        <v>80</v>
      </c>
    </row>
    <row r="13" spans="1:10">
      <c r="A13" s="9">
        <v>11</v>
      </c>
      <c r="B13" s="7" t="s">
        <v>45</v>
      </c>
      <c r="C13" s="17">
        <v>2006</v>
      </c>
      <c r="D13" s="12" t="s">
        <v>24</v>
      </c>
      <c r="E13" s="5">
        <v>32</v>
      </c>
      <c r="F13" s="5">
        <v>30</v>
      </c>
      <c r="G13" s="3"/>
      <c r="H13" s="3"/>
      <c r="I13" s="3"/>
      <c r="J13" s="9">
        <f>SUM(E13:I13)</f>
        <v>62</v>
      </c>
    </row>
    <row r="14" spans="1:10">
      <c r="A14" s="9">
        <v>12</v>
      </c>
      <c r="B14" s="7" t="s">
        <v>137</v>
      </c>
      <c r="C14" s="17">
        <v>2007</v>
      </c>
      <c r="D14" s="7" t="s">
        <v>11</v>
      </c>
      <c r="E14" s="9"/>
      <c r="F14" s="8"/>
      <c r="G14" s="9">
        <v>30</v>
      </c>
      <c r="H14" s="9">
        <v>30</v>
      </c>
      <c r="I14" s="9"/>
      <c r="J14" s="9">
        <f>SUM(E14:I14)</f>
        <v>60</v>
      </c>
    </row>
    <row r="15" spans="1:10">
      <c r="A15" s="9">
        <v>12</v>
      </c>
      <c r="B15" s="7" t="s">
        <v>156</v>
      </c>
      <c r="C15" s="9"/>
      <c r="D15" s="9"/>
      <c r="E15" s="9"/>
      <c r="F15" s="8"/>
      <c r="G15" s="9"/>
      <c r="H15" s="9">
        <v>60</v>
      </c>
      <c r="I15" s="9"/>
      <c r="J15" s="9">
        <f>SUM(E15:I15)</f>
        <v>60</v>
      </c>
    </row>
    <row r="16" spans="1:10">
      <c r="A16" s="9">
        <v>14</v>
      </c>
      <c r="B16" s="4" t="s">
        <v>110</v>
      </c>
      <c r="C16" s="14">
        <v>2004</v>
      </c>
      <c r="D16" s="4" t="s">
        <v>15</v>
      </c>
      <c r="E16" s="4"/>
      <c r="F16" s="8">
        <v>45</v>
      </c>
      <c r="G16" s="9"/>
      <c r="H16" s="9"/>
      <c r="I16" s="9"/>
      <c r="J16" s="9">
        <f>SUM(E16:I16)</f>
        <v>45</v>
      </c>
    </row>
    <row r="17" spans="1:10">
      <c r="A17" s="9">
        <v>15</v>
      </c>
      <c r="B17" s="7" t="s">
        <v>42</v>
      </c>
      <c r="C17" s="17">
        <v>2006</v>
      </c>
      <c r="D17" s="7" t="s">
        <v>15</v>
      </c>
      <c r="E17" s="8">
        <v>38</v>
      </c>
      <c r="F17" s="5"/>
      <c r="G17" s="7"/>
      <c r="H17" s="10"/>
      <c r="I17" s="9"/>
      <c r="J17" s="9">
        <f>SUM(E17:I17)</f>
        <v>38</v>
      </c>
    </row>
    <row r="18" spans="1:10">
      <c r="A18" s="18">
        <v>15</v>
      </c>
      <c r="B18" s="4" t="s">
        <v>111</v>
      </c>
      <c r="C18" s="14"/>
      <c r="D18" s="4"/>
      <c r="E18" s="9"/>
      <c r="F18" s="6">
        <v>38</v>
      </c>
      <c r="G18" s="9"/>
      <c r="H18" s="9"/>
      <c r="I18" s="9"/>
      <c r="J18" s="9">
        <f>SUM(E18:I18)</f>
        <v>38</v>
      </c>
    </row>
    <row r="19" spans="1:10">
      <c r="A19" s="18">
        <v>17</v>
      </c>
      <c r="B19" s="7" t="s">
        <v>157</v>
      </c>
      <c r="C19" s="9"/>
      <c r="D19" s="9"/>
      <c r="E19" s="9"/>
      <c r="F19" s="8"/>
      <c r="G19" s="9"/>
      <c r="H19" s="9">
        <v>36</v>
      </c>
      <c r="I19" s="9"/>
      <c r="J19" s="9">
        <f>SUM(E19:I19)</f>
        <v>36</v>
      </c>
    </row>
    <row r="20" spans="1:10">
      <c r="A20" s="9">
        <v>18</v>
      </c>
      <c r="B20" s="7" t="s">
        <v>158</v>
      </c>
      <c r="C20" s="9"/>
      <c r="D20" s="9"/>
      <c r="E20" s="9"/>
      <c r="F20" s="8"/>
      <c r="G20" s="9"/>
      <c r="H20" s="9">
        <v>34</v>
      </c>
      <c r="I20" s="9"/>
      <c r="J20" s="9">
        <f>SUM(E20:I20)</f>
        <v>34</v>
      </c>
    </row>
    <row r="21" spans="1:10">
      <c r="A21" s="9">
        <v>19</v>
      </c>
      <c r="B21" s="7" t="s">
        <v>136</v>
      </c>
      <c r="C21" s="17">
        <v>2005</v>
      </c>
      <c r="D21" s="7" t="s">
        <v>132</v>
      </c>
      <c r="E21" s="9"/>
      <c r="F21" s="8"/>
      <c r="G21" s="9">
        <v>32</v>
      </c>
      <c r="H21" s="9"/>
      <c r="I21" s="9"/>
      <c r="J21" s="9">
        <f>SUM(E21:I21)</f>
        <v>32</v>
      </c>
    </row>
    <row r="22" spans="1:10">
      <c r="A22" s="9">
        <v>20</v>
      </c>
      <c r="B22" s="7" t="s">
        <v>112</v>
      </c>
      <c r="C22" s="17">
        <v>2005</v>
      </c>
      <c r="D22" s="7" t="s">
        <v>11</v>
      </c>
      <c r="E22" s="9"/>
      <c r="F22" s="10">
        <v>28</v>
      </c>
      <c r="G22" s="9"/>
      <c r="H22" s="9"/>
      <c r="I22" s="9"/>
      <c r="J22" s="9">
        <f>SUM(E22:I22)</f>
        <v>28</v>
      </c>
    </row>
    <row r="23" spans="1:10">
      <c r="A23" s="9">
        <v>21</v>
      </c>
      <c r="B23" s="7" t="s">
        <v>113</v>
      </c>
      <c r="C23" s="10">
        <v>2005</v>
      </c>
      <c r="D23" s="7" t="s">
        <v>107</v>
      </c>
      <c r="E23" s="9"/>
      <c r="F23" s="10">
        <v>26</v>
      </c>
      <c r="G23" s="9"/>
      <c r="H23" s="9"/>
      <c r="I23" s="9"/>
      <c r="J23" s="9">
        <f>SUM(E23:I23)</f>
        <v>26</v>
      </c>
    </row>
  </sheetData>
  <sortState ref="B3:J23">
    <sortCondition descending="1" ref="J3"/>
  </sortState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opLeftCell="A2" workbookViewId="0">
      <selection activeCell="C22" sqref="C22"/>
    </sheetView>
  </sheetViews>
  <sheetFormatPr defaultRowHeight="15"/>
  <cols>
    <col min="2" max="2" width="18.140625" customWidth="1"/>
    <col min="4" max="4" width="16.42578125" customWidth="1"/>
    <col min="12" max="12" width="16.28515625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18</v>
      </c>
    </row>
    <row r="3" spans="1:10">
      <c r="A3" s="3">
        <v>1</v>
      </c>
      <c r="B3" s="4" t="s">
        <v>47</v>
      </c>
      <c r="C3" s="14">
        <v>2002</v>
      </c>
      <c r="D3" s="4" t="s">
        <v>16</v>
      </c>
      <c r="E3" s="9">
        <v>100</v>
      </c>
      <c r="F3" s="3">
        <v>100</v>
      </c>
      <c r="G3" s="3">
        <v>80</v>
      </c>
      <c r="H3" s="3"/>
      <c r="I3" s="3"/>
      <c r="J3" s="3">
        <f>SUM(E3:I3)</f>
        <v>280</v>
      </c>
    </row>
    <row r="4" spans="1:10">
      <c r="A4" s="3">
        <v>2</v>
      </c>
      <c r="B4" s="4" t="s">
        <v>49</v>
      </c>
      <c r="C4" s="14">
        <v>2002</v>
      </c>
      <c r="D4" s="4" t="s">
        <v>24</v>
      </c>
      <c r="E4" s="9">
        <v>60</v>
      </c>
      <c r="F4" s="3">
        <v>80</v>
      </c>
      <c r="G4" s="3">
        <v>100</v>
      </c>
      <c r="H4" s="3">
        <v>0</v>
      </c>
      <c r="I4" s="3"/>
      <c r="J4" s="3">
        <f>SUM(E4:I4)</f>
        <v>240</v>
      </c>
    </row>
    <row r="5" spans="1:10">
      <c r="A5" s="3">
        <v>3</v>
      </c>
      <c r="B5" s="3" t="s">
        <v>48</v>
      </c>
      <c r="C5" s="16">
        <v>2003</v>
      </c>
      <c r="D5" s="15" t="s">
        <v>20</v>
      </c>
      <c r="E5" s="9">
        <v>80</v>
      </c>
      <c r="F5" s="3">
        <v>40</v>
      </c>
      <c r="G5" s="3"/>
      <c r="H5" s="3">
        <v>80</v>
      </c>
      <c r="I5" s="3"/>
      <c r="J5" s="3">
        <f>SUM(E5:I5)</f>
        <v>200</v>
      </c>
    </row>
    <row r="6" spans="1:10">
      <c r="A6" s="3">
        <v>4</v>
      </c>
      <c r="B6" s="4" t="s">
        <v>50</v>
      </c>
      <c r="C6" s="14">
        <v>2002</v>
      </c>
      <c r="D6" s="4" t="s">
        <v>9</v>
      </c>
      <c r="E6" s="9">
        <v>50</v>
      </c>
      <c r="F6" s="3">
        <v>60</v>
      </c>
      <c r="G6" s="3">
        <v>60</v>
      </c>
      <c r="H6" s="3">
        <v>0</v>
      </c>
      <c r="I6" s="3"/>
      <c r="J6" s="3">
        <f>SUM(E6:I6)</f>
        <v>170</v>
      </c>
    </row>
    <row r="7" spans="1:10">
      <c r="A7" s="3">
        <v>5</v>
      </c>
      <c r="B7" s="4" t="s">
        <v>51</v>
      </c>
      <c r="C7" s="14">
        <v>2002</v>
      </c>
      <c r="D7" s="4" t="s">
        <v>11</v>
      </c>
      <c r="E7" s="9">
        <v>45</v>
      </c>
      <c r="F7" s="3">
        <v>45</v>
      </c>
      <c r="G7" s="3">
        <v>45</v>
      </c>
      <c r="H7" s="3">
        <v>0</v>
      </c>
      <c r="I7" s="3"/>
      <c r="J7" s="3">
        <f>SUM(E7:I7)</f>
        <v>135</v>
      </c>
    </row>
    <row r="8" spans="1:10">
      <c r="A8" s="3">
        <v>6</v>
      </c>
      <c r="B8" s="4" t="s">
        <v>53</v>
      </c>
      <c r="C8" s="14">
        <v>2003</v>
      </c>
      <c r="D8" s="4" t="s">
        <v>9</v>
      </c>
      <c r="E8" s="9">
        <v>38</v>
      </c>
      <c r="F8" s="3">
        <v>50</v>
      </c>
      <c r="G8" s="7">
        <v>40</v>
      </c>
      <c r="H8" s="10"/>
      <c r="I8" s="9"/>
      <c r="J8" s="3">
        <f>SUM(E8:I8)</f>
        <v>128</v>
      </c>
    </row>
    <row r="9" spans="1:10">
      <c r="A9" s="3">
        <v>7</v>
      </c>
      <c r="B9" s="4" t="s">
        <v>54</v>
      </c>
      <c r="C9" s="14">
        <v>2003</v>
      </c>
      <c r="D9" s="4" t="s">
        <v>24</v>
      </c>
      <c r="E9" s="9">
        <v>36</v>
      </c>
      <c r="F9" s="9">
        <v>38</v>
      </c>
      <c r="G9" s="9">
        <v>38</v>
      </c>
      <c r="H9" s="9">
        <v>0</v>
      </c>
      <c r="I9" s="9"/>
      <c r="J9" s="3">
        <f>SUM(E9:I9)</f>
        <v>112</v>
      </c>
    </row>
    <row r="10" spans="1:10">
      <c r="A10" s="3">
        <v>8</v>
      </c>
      <c r="B10" s="9" t="s">
        <v>159</v>
      </c>
      <c r="C10" s="9"/>
      <c r="D10" s="9"/>
      <c r="E10" s="9"/>
      <c r="F10" s="3"/>
      <c r="G10" s="3"/>
      <c r="H10" s="3">
        <v>100</v>
      </c>
      <c r="I10" s="3"/>
      <c r="J10" s="3">
        <f>SUM(E10:I10)</f>
        <v>100</v>
      </c>
    </row>
    <row r="11" spans="1:10">
      <c r="A11" s="3">
        <v>9</v>
      </c>
      <c r="B11" s="4" t="s">
        <v>52</v>
      </c>
      <c r="C11" s="14">
        <v>2002</v>
      </c>
      <c r="D11" s="4" t="s">
        <v>24</v>
      </c>
      <c r="E11" s="9">
        <v>40</v>
      </c>
      <c r="F11" s="9"/>
      <c r="G11" s="9">
        <v>50</v>
      </c>
      <c r="H11" s="9"/>
      <c r="I11" s="9"/>
      <c r="J11" s="3">
        <f>SUM(E11:I11)</f>
        <v>90</v>
      </c>
    </row>
    <row r="12" spans="1:10">
      <c r="A12" s="3">
        <v>10</v>
      </c>
      <c r="B12" s="9" t="s">
        <v>160</v>
      </c>
      <c r="C12" s="9"/>
      <c r="D12" s="9"/>
      <c r="E12" s="9"/>
      <c r="F12" s="9"/>
      <c r="G12" s="9"/>
      <c r="H12" s="9">
        <v>60</v>
      </c>
      <c r="I12" s="9"/>
      <c r="J12" s="3">
        <f>SUM(E12:I12)</f>
        <v>60</v>
      </c>
    </row>
    <row r="13" spans="1:10">
      <c r="A13" s="3">
        <v>11</v>
      </c>
      <c r="B13" s="3" t="s">
        <v>161</v>
      </c>
      <c r="C13" s="3"/>
      <c r="D13" s="3"/>
      <c r="E13" s="6"/>
      <c r="F13" s="3"/>
      <c r="G13" s="3"/>
      <c r="H13" s="3">
        <v>50</v>
      </c>
      <c r="I13" s="3"/>
      <c r="J13" s="3">
        <f>SUM(E13:I13)</f>
        <v>50</v>
      </c>
    </row>
    <row r="14" spans="1:10">
      <c r="A14" s="9">
        <v>12</v>
      </c>
      <c r="B14" s="18" t="s">
        <v>162</v>
      </c>
      <c r="C14" s="9"/>
      <c r="D14" s="9"/>
      <c r="E14" s="9"/>
      <c r="F14" s="9"/>
      <c r="G14" s="9"/>
      <c r="H14" s="3">
        <v>45</v>
      </c>
      <c r="I14" s="9"/>
      <c r="J14" s="3">
        <f>SUM(E14:I14)</f>
        <v>45</v>
      </c>
    </row>
    <row r="15" spans="1:10">
      <c r="A15" s="9">
        <v>13</v>
      </c>
      <c r="B15" s="9" t="s">
        <v>138</v>
      </c>
      <c r="C15" s="9">
        <v>2003</v>
      </c>
      <c r="D15" s="9" t="s">
        <v>11</v>
      </c>
      <c r="E15" s="9"/>
      <c r="F15" s="3"/>
      <c r="G15" s="3">
        <v>36</v>
      </c>
      <c r="H15" s="3"/>
      <c r="I15" s="3"/>
      <c r="J15" s="3">
        <f>SUM(E15:I15)</f>
        <v>36</v>
      </c>
    </row>
  </sheetData>
  <sortState ref="B3:J15">
    <sortCondition descending="1" ref="J3"/>
  </sortState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9" workbookViewId="0">
      <selection activeCell="A28" sqref="A28"/>
    </sheetView>
  </sheetViews>
  <sheetFormatPr defaultRowHeight="15"/>
  <cols>
    <col min="2" max="2" width="18.140625" customWidth="1"/>
    <col min="4" max="4" width="16.42578125" customWidth="1"/>
    <col min="12" max="12" width="18.425781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18</v>
      </c>
    </row>
    <row r="2" spans="1:10">
      <c r="A2" s="3">
        <v>1</v>
      </c>
      <c r="B2" s="9" t="s">
        <v>55</v>
      </c>
      <c r="C2" s="13">
        <v>2002</v>
      </c>
      <c r="D2" s="12" t="s">
        <v>16</v>
      </c>
      <c r="E2" s="5">
        <v>100</v>
      </c>
      <c r="F2" s="3">
        <v>100</v>
      </c>
      <c r="G2" s="3">
        <v>100</v>
      </c>
      <c r="H2" s="3">
        <v>0</v>
      </c>
      <c r="I2" s="3"/>
      <c r="J2" s="3">
        <f>SUM(E2:I2)</f>
        <v>300</v>
      </c>
    </row>
    <row r="3" spans="1:10">
      <c r="A3" s="3">
        <v>2</v>
      </c>
      <c r="B3" s="9" t="s">
        <v>56</v>
      </c>
      <c r="C3" s="13">
        <v>2003</v>
      </c>
      <c r="D3" s="12" t="s">
        <v>57</v>
      </c>
      <c r="E3" s="5">
        <v>80</v>
      </c>
      <c r="F3" s="3">
        <v>60</v>
      </c>
      <c r="G3" s="3">
        <v>80</v>
      </c>
      <c r="H3" s="3">
        <v>0</v>
      </c>
      <c r="I3" s="3"/>
      <c r="J3" s="3">
        <f>SUM(E3:I3)</f>
        <v>220</v>
      </c>
    </row>
    <row r="4" spans="1:10">
      <c r="A4" s="3">
        <v>2</v>
      </c>
      <c r="B4" s="4" t="s">
        <v>58</v>
      </c>
      <c r="C4" s="14">
        <v>2002</v>
      </c>
      <c r="D4" s="4" t="s">
        <v>20</v>
      </c>
      <c r="E4" s="5">
        <v>60</v>
      </c>
      <c r="F4" s="3">
        <v>80</v>
      </c>
      <c r="G4" s="3"/>
      <c r="H4" s="3">
        <v>80</v>
      </c>
      <c r="I4" s="3"/>
      <c r="J4" s="3">
        <f>SUM(E4:I4)</f>
        <v>220</v>
      </c>
    </row>
    <row r="5" spans="1:10">
      <c r="A5" s="3">
        <v>4</v>
      </c>
      <c r="B5" s="4" t="s">
        <v>59</v>
      </c>
      <c r="C5" s="14">
        <v>2003</v>
      </c>
      <c r="D5" s="4" t="s">
        <v>24</v>
      </c>
      <c r="E5" s="6">
        <v>50</v>
      </c>
      <c r="F5" s="3">
        <v>50</v>
      </c>
      <c r="G5" s="3">
        <v>45</v>
      </c>
      <c r="H5" s="3">
        <v>0</v>
      </c>
      <c r="I5" s="3"/>
      <c r="J5" s="3">
        <f>SUM(E5:I5)</f>
        <v>145</v>
      </c>
    </row>
    <row r="6" spans="1:10">
      <c r="A6" s="3">
        <v>4</v>
      </c>
      <c r="B6" s="4" t="s">
        <v>62</v>
      </c>
      <c r="C6" s="14">
        <v>2002</v>
      </c>
      <c r="D6" s="4" t="s">
        <v>16</v>
      </c>
      <c r="E6" s="8">
        <v>40</v>
      </c>
      <c r="F6" s="9">
        <v>45</v>
      </c>
      <c r="G6" s="9"/>
      <c r="H6" s="9">
        <v>60</v>
      </c>
      <c r="I6" s="9"/>
      <c r="J6" s="3">
        <f>SUM(E6:I6)</f>
        <v>145</v>
      </c>
    </row>
    <row r="7" spans="1:10">
      <c r="A7" s="3">
        <v>4</v>
      </c>
      <c r="B7" s="9" t="s">
        <v>60</v>
      </c>
      <c r="C7" s="13">
        <v>2003</v>
      </c>
      <c r="D7" s="12" t="s">
        <v>61</v>
      </c>
      <c r="E7" s="6">
        <v>45</v>
      </c>
      <c r="F7" s="3"/>
      <c r="G7" s="3">
        <v>60</v>
      </c>
      <c r="H7" s="3">
        <v>40</v>
      </c>
      <c r="I7" s="3"/>
      <c r="J7" s="3">
        <f>SUM(E7:I7)</f>
        <v>145</v>
      </c>
    </row>
    <row r="8" spans="1:10">
      <c r="A8" s="3">
        <v>7</v>
      </c>
      <c r="B8" s="9" t="s">
        <v>64</v>
      </c>
      <c r="C8" s="13">
        <v>2003</v>
      </c>
      <c r="D8" s="12"/>
      <c r="E8" s="8">
        <v>36</v>
      </c>
      <c r="F8" s="9">
        <v>38</v>
      </c>
      <c r="G8" s="9">
        <v>36</v>
      </c>
      <c r="H8" s="9"/>
      <c r="I8" s="9"/>
      <c r="J8" s="3">
        <f>SUM(E8:I8)</f>
        <v>110</v>
      </c>
    </row>
    <row r="9" spans="1:10">
      <c r="A9" s="3">
        <v>8</v>
      </c>
      <c r="B9" s="18" t="s">
        <v>66</v>
      </c>
      <c r="C9" s="19">
        <v>2003</v>
      </c>
      <c r="D9" s="20" t="s">
        <v>67</v>
      </c>
      <c r="E9" s="5">
        <v>32</v>
      </c>
      <c r="F9" s="3">
        <v>36</v>
      </c>
      <c r="G9" s="3"/>
      <c r="H9" s="3">
        <v>38</v>
      </c>
      <c r="I9" s="3"/>
      <c r="J9" s="3">
        <f>SUM(E9:I9)</f>
        <v>106</v>
      </c>
    </row>
    <row r="10" spans="1:10">
      <c r="A10" s="9">
        <v>9</v>
      </c>
      <c r="B10" s="9" t="s">
        <v>70</v>
      </c>
      <c r="C10" s="13">
        <v>2002</v>
      </c>
      <c r="D10" s="12" t="s">
        <v>13</v>
      </c>
      <c r="E10" s="9">
        <v>26</v>
      </c>
      <c r="F10" s="9"/>
      <c r="G10" s="9">
        <v>34</v>
      </c>
      <c r="H10" s="9">
        <v>34</v>
      </c>
      <c r="I10" s="9"/>
      <c r="J10" s="3">
        <f>SUM(E10:I10)</f>
        <v>94</v>
      </c>
    </row>
    <row r="11" spans="1:10">
      <c r="A11" s="3">
        <v>10</v>
      </c>
      <c r="B11" s="9" t="s">
        <v>114</v>
      </c>
      <c r="C11" s="13">
        <v>2002</v>
      </c>
      <c r="D11" s="12" t="s">
        <v>9</v>
      </c>
      <c r="E11" s="9"/>
      <c r="F11" s="9">
        <v>30</v>
      </c>
      <c r="G11" s="9">
        <v>32</v>
      </c>
      <c r="H11" s="9">
        <v>28</v>
      </c>
      <c r="I11" s="9"/>
      <c r="J11" s="3">
        <f>SUM(E11:I11)</f>
        <v>90</v>
      </c>
    </row>
    <row r="12" spans="1:10">
      <c r="A12" s="3">
        <v>11</v>
      </c>
      <c r="B12" s="9" t="s">
        <v>39</v>
      </c>
      <c r="C12" s="13">
        <v>2003</v>
      </c>
      <c r="D12" s="12" t="s">
        <v>85</v>
      </c>
      <c r="E12" s="9">
        <v>24</v>
      </c>
      <c r="F12" s="9"/>
      <c r="G12" s="9">
        <v>26</v>
      </c>
      <c r="H12" s="9">
        <v>24</v>
      </c>
      <c r="I12" s="9"/>
      <c r="J12" s="3">
        <f>SUM(E12:I12)</f>
        <v>74</v>
      </c>
    </row>
    <row r="13" spans="1:10">
      <c r="A13" s="3">
        <v>12</v>
      </c>
      <c r="B13" s="4" t="s">
        <v>71</v>
      </c>
      <c r="C13" s="14">
        <v>2002</v>
      </c>
      <c r="D13" s="4" t="s">
        <v>13</v>
      </c>
      <c r="E13" s="9">
        <v>22</v>
      </c>
      <c r="F13" s="9">
        <v>22</v>
      </c>
      <c r="G13" s="9">
        <v>28</v>
      </c>
      <c r="H13" s="9"/>
      <c r="I13" s="9"/>
      <c r="J13" s="3">
        <f>SUM(E13:I13)</f>
        <v>72</v>
      </c>
    </row>
    <row r="14" spans="1:10">
      <c r="A14" s="3">
        <v>12</v>
      </c>
      <c r="B14" s="4" t="s">
        <v>63</v>
      </c>
      <c r="C14" s="14">
        <v>2003</v>
      </c>
      <c r="D14" s="4" t="s">
        <v>15</v>
      </c>
      <c r="E14" s="8">
        <v>38</v>
      </c>
      <c r="F14" s="3">
        <v>34</v>
      </c>
      <c r="G14" s="7"/>
      <c r="H14" s="10"/>
      <c r="I14" s="9"/>
      <c r="J14" s="3">
        <f>SUM(E14:I14)</f>
        <v>72</v>
      </c>
    </row>
    <row r="15" spans="1:10">
      <c r="A15" s="3">
        <v>12</v>
      </c>
      <c r="B15" s="9" t="s">
        <v>65</v>
      </c>
      <c r="C15" s="13">
        <v>2002</v>
      </c>
      <c r="D15" s="12" t="s">
        <v>24</v>
      </c>
      <c r="E15" s="6">
        <v>34</v>
      </c>
      <c r="F15" s="3"/>
      <c r="G15" s="3">
        <v>38</v>
      </c>
      <c r="H15" s="3"/>
      <c r="I15" s="3"/>
      <c r="J15" s="3">
        <f>SUM(E15:I15)</f>
        <v>72</v>
      </c>
    </row>
    <row r="16" spans="1:10">
      <c r="A16" s="3">
        <v>12</v>
      </c>
      <c r="B16" s="4" t="s">
        <v>72</v>
      </c>
      <c r="C16" s="14">
        <v>2003</v>
      </c>
      <c r="D16" s="4" t="s">
        <v>15</v>
      </c>
      <c r="E16" s="9">
        <v>20</v>
      </c>
      <c r="F16" s="9">
        <v>26</v>
      </c>
      <c r="G16" s="9"/>
      <c r="H16" s="9">
        <v>26</v>
      </c>
      <c r="I16" s="9"/>
      <c r="J16" s="3">
        <f>SUM(E16:I16)</f>
        <v>72</v>
      </c>
    </row>
    <row r="17" spans="1:10">
      <c r="A17" s="3">
        <v>16</v>
      </c>
      <c r="B17" s="4" t="s">
        <v>74</v>
      </c>
      <c r="C17" s="14">
        <v>2003</v>
      </c>
      <c r="D17" s="4" t="s">
        <v>15</v>
      </c>
      <c r="E17" s="9">
        <v>16</v>
      </c>
      <c r="F17" s="9">
        <v>28</v>
      </c>
      <c r="G17" s="9"/>
      <c r="H17" s="9">
        <v>22</v>
      </c>
      <c r="I17" s="9"/>
      <c r="J17" s="3">
        <f>SUM(E17:I17)</f>
        <v>66</v>
      </c>
    </row>
    <row r="18" spans="1:10">
      <c r="A18" s="3">
        <v>17</v>
      </c>
      <c r="B18" s="9" t="s">
        <v>68</v>
      </c>
      <c r="C18" s="13">
        <v>2002</v>
      </c>
      <c r="D18" s="12" t="s">
        <v>9</v>
      </c>
      <c r="E18" s="8">
        <v>30</v>
      </c>
      <c r="F18" s="9">
        <v>32</v>
      </c>
      <c r="G18" s="9"/>
      <c r="H18" s="9"/>
      <c r="I18" s="9"/>
      <c r="J18" s="3">
        <f>SUM(E18:I18)</f>
        <v>62</v>
      </c>
    </row>
    <row r="19" spans="1:10">
      <c r="A19" s="3">
        <v>18</v>
      </c>
      <c r="B19" s="4" t="s">
        <v>75</v>
      </c>
      <c r="C19" s="14">
        <v>2002</v>
      </c>
      <c r="D19" s="4" t="s">
        <v>57</v>
      </c>
      <c r="E19" s="9">
        <v>14</v>
      </c>
      <c r="F19" s="9">
        <v>40</v>
      </c>
      <c r="G19" s="9"/>
      <c r="H19" s="9"/>
      <c r="I19" s="9"/>
      <c r="J19" s="3">
        <f>SUM(E19:I19)</f>
        <v>54</v>
      </c>
    </row>
    <row r="20" spans="1:10">
      <c r="A20" s="3">
        <v>19</v>
      </c>
      <c r="B20" s="18" t="s">
        <v>163</v>
      </c>
      <c r="C20" s="9"/>
      <c r="D20" s="9"/>
      <c r="E20" s="9"/>
      <c r="F20" s="9"/>
      <c r="G20" s="9"/>
      <c r="H20" s="9">
        <v>50</v>
      </c>
      <c r="I20" s="9"/>
      <c r="J20" s="3">
        <f>SUM(E20:I20)</f>
        <v>50</v>
      </c>
    </row>
    <row r="21" spans="1:10">
      <c r="A21" s="3">
        <v>20</v>
      </c>
      <c r="B21" s="9" t="s">
        <v>76</v>
      </c>
      <c r="C21" s="13">
        <v>2002</v>
      </c>
      <c r="D21" s="12" t="s">
        <v>9</v>
      </c>
      <c r="E21" s="9">
        <v>12</v>
      </c>
      <c r="F21" s="9"/>
      <c r="G21" s="9"/>
      <c r="H21" s="9">
        <v>36</v>
      </c>
      <c r="I21" s="9"/>
      <c r="J21" s="3">
        <f>SUM(E21:I21)</f>
        <v>48</v>
      </c>
    </row>
    <row r="22" spans="1:10">
      <c r="A22" s="3">
        <v>21</v>
      </c>
      <c r="B22" s="18" t="s">
        <v>164</v>
      </c>
      <c r="C22" s="9"/>
      <c r="D22" s="9"/>
      <c r="E22" s="9"/>
      <c r="F22" s="9"/>
      <c r="G22" s="9"/>
      <c r="H22" s="9">
        <v>32</v>
      </c>
      <c r="I22" s="9"/>
      <c r="J22" s="3">
        <f>SUM(E22:I22)</f>
        <v>32</v>
      </c>
    </row>
    <row r="23" spans="1:10">
      <c r="A23" s="9">
        <v>22</v>
      </c>
      <c r="B23" s="18" t="s">
        <v>165</v>
      </c>
      <c r="C23" s="9"/>
      <c r="D23" s="9"/>
      <c r="E23" s="9"/>
      <c r="F23" s="9"/>
      <c r="G23" s="9"/>
      <c r="H23" s="9">
        <v>30</v>
      </c>
      <c r="I23" s="9"/>
      <c r="J23" s="3">
        <f>SUM(E23:I23)</f>
        <v>30</v>
      </c>
    </row>
    <row r="24" spans="1:10">
      <c r="A24" s="9">
        <v>23</v>
      </c>
      <c r="B24" s="9" t="s">
        <v>69</v>
      </c>
      <c r="C24" s="13">
        <v>2003</v>
      </c>
      <c r="D24" s="12" t="s">
        <v>24</v>
      </c>
      <c r="E24" s="6">
        <v>28</v>
      </c>
      <c r="F24" s="3"/>
      <c r="G24" s="3"/>
      <c r="H24" s="3"/>
      <c r="I24" s="3"/>
      <c r="J24" s="3">
        <f>SUM(E24:I24)</f>
        <v>28</v>
      </c>
    </row>
    <row r="25" spans="1:10">
      <c r="A25" s="9">
        <v>24</v>
      </c>
      <c r="B25" s="18" t="s">
        <v>115</v>
      </c>
      <c r="C25" s="13">
        <v>2002</v>
      </c>
      <c r="D25" s="12" t="s">
        <v>107</v>
      </c>
      <c r="E25" s="9"/>
      <c r="F25" s="9">
        <v>24</v>
      </c>
      <c r="G25" s="9"/>
      <c r="H25" s="9"/>
      <c r="I25" s="9"/>
      <c r="J25" s="3">
        <f>SUM(E25:I25)</f>
        <v>24</v>
      </c>
    </row>
    <row r="26" spans="1:10">
      <c r="A26" s="9">
        <v>25</v>
      </c>
      <c r="B26" s="4" t="s">
        <v>73</v>
      </c>
      <c r="C26" s="14">
        <v>2002</v>
      </c>
      <c r="D26" s="4" t="s">
        <v>13</v>
      </c>
      <c r="E26" s="9">
        <v>18</v>
      </c>
      <c r="F26" s="9"/>
      <c r="G26" s="9"/>
      <c r="H26" s="9"/>
      <c r="I26" s="9"/>
      <c r="J26" s="3">
        <f>SUM(E26:I26)</f>
        <v>18</v>
      </c>
    </row>
  </sheetData>
  <sortState ref="B2:J26">
    <sortCondition descending="1" ref="J2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A21" sqref="A21"/>
    </sheetView>
  </sheetViews>
  <sheetFormatPr defaultRowHeight="15"/>
  <cols>
    <col min="2" max="2" width="18.28515625" customWidth="1"/>
    <col min="4" max="4" width="17.5703125" customWidth="1"/>
    <col min="7" max="7" width="9.140625" style="11"/>
    <col min="12" max="12" width="18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18</v>
      </c>
    </row>
    <row r="3" spans="1:10">
      <c r="A3" s="3">
        <v>1</v>
      </c>
      <c r="B3" s="4" t="s">
        <v>77</v>
      </c>
      <c r="C3" s="14">
        <v>2001</v>
      </c>
      <c r="D3" s="4" t="s">
        <v>16</v>
      </c>
      <c r="E3" s="23">
        <v>100</v>
      </c>
      <c r="F3" s="24"/>
      <c r="G3" s="23">
        <v>100</v>
      </c>
      <c r="H3" s="24">
        <v>80</v>
      </c>
      <c r="I3" s="24"/>
      <c r="J3" s="3">
        <f>SUM(E3:I3)</f>
        <v>280</v>
      </c>
    </row>
    <row r="4" spans="1:10">
      <c r="A4" s="3">
        <v>2</v>
      </c>
      <c r="B4" s="4" t="s">
        <v>78</v>
      </c>
      <c r="C4" s="14">
        <v>2000</v>
      </c>
      <c r="D4" s="4" t="s">
        <v>20</v>
      </c>
      <c r="E4" s="23">
        <v>80</v>
      </c>
      <c r="F4" s="24">
        <v>100</v>
      </c>
      <c r="G4" s="23">
        <v>60</v>
      </c>
      <c r="H4" s="24"/>
      <c r="I4" s="24"/>
      <c r="J4" s="3">
        <f>SUM(E4:I4)</f>
        <v>240</v>
      </c>
    </row>
    <row r="5" spans="1:10">
      <c r="A5" s="3">
        <v>3</v>
      </c>
      <c r="B5" s="9" t="s">
        <v>79</v>
      </c>
      <c r="C5" s="13">
        <v>2001</v>
      </c>
      <c r="D5" s="9" t="s">
        <v>80</v>
      </c>
      <c r="E5" s="23">
        <v>60</v>
      </c>
      <c r="F5" s="24">
        <v>80</v>
      </c>
      <c r="G5" s="23">
        <v>80</v>
      </c>
      <c r="H5" s="24">
        <v>0</v>
      </c>
      <c r="I5" s="24"/>
      <c r="J5" s="3">
        <f>SUM(E5:I5)</f>
        <v>220</v>
      </c>
    </row>
    <row r="6" spans="1:10">
      <c r="A6" s="3">
        <v>4</v>
      </c>
      <c r="B6" s="4" t="s">
        <v>81</v>
      </c>
      <c r="C6" s="14">
        <v>2001</v>
      </c>
      <c r="D6" s="4" t="s">
        <v>24</v>
      </c>
      <c r="E6" s="26">
        <v>50</v>
      </c>
      <c r="F6" s="24">
        <v>45</v>
      </c>
      <c r="G6" s="23">
        <v>60</v>
      </c>
      <c r="H6" s="24">
        <v>0</v>
      </c>
      <c r="I6" s="24"/>
      <c r="J6" s="3">
        <f>SUM(E6:I6)</f>
        <v>155</v>
      </c>
    </row>
    <row r="7" spans="1:10">
      <c r="A7" s="3">
        <v>5</v>
      </c>
      <c r="B7" s="4" t="s">
        <v>87</v>
      </c>
      <c r="C7" s="14">
        <v>2000</v>
      </c>
      <c r="D7" s="4" t="s">
        <v>24</v>
      </c>
      <c r="E7" s="26">
        <v>34</v>
      </c>
      <c r="F7" s="24">
        <v>50</v>
      </c>
      <c r="G7" s="23">
        <v>36</v>
      </c>
      <c r="H7" s="24"/>
      <c r="I7" s="24"/>
      <c r="J7" s="3">
        <f>SUM(E7:I7)</f>
        <v>120</v>
      </c>
    </row>
    <row r="8" spans="1:10">
      <c r="A8" s="3">
        <v>6</v>
      </c>
      <c r="B8" s="9" t="s">
        <v>84</v>
      </c>
      <c r="C8" s="13">
        <v>2000</v>
      </c>
      <c r="D8" s="9" t="s">
        <v>85</v>
      </c>
      <c r="E8" s="23">
        <v>38</v>
      </c>
      <c r="F8" s="24">
        <v>38</v>
      </c>
      <c r="G8" s="26">
        <v>34</v>
      </c>
      <c r="H8" s="26"/>
      <c r="I8" s="24"/>
      <c r="J8" s="3">
        <f>SUM(E8:I8)</f>
        <v>110</v>
      </c>
    </row>
    <row r="9" spans="1:10">
      <c r="A9" s="3">
        <v>6</v>
      </c>
      <c r="B9" s="4" t="s">
        <v>86</v>
      </c>
      <c r="C9" s="14">
        <v>2000</v>
      </c>
      <c r="D9" s="4" t="s">
        <v>16</v>
      </c>
      <c r="E9" s="23">
        <v>36</v>
      </c>
      <c r="F9" s="24">
        <v>36</v>
      </c>
      <c r="G9" s="23">
        <v>38</v>
      </c>
      <c r="H9" s="24">
        <v>0</v>
      </c>
      <c r="I9" s="24"/>
      <c r="J9" s="3">
        <f>SUM(E9:I9)</f>
        <v>110</v>
      </c>
    </row>
    <row r="10" spans="1:10">
      <c r="A10" s="3">
        <v>8</v>
      </c>
      <c r="B10" s="4" t="s">
        <v>118</v>
      </c>
      <c r="C10" s="14">
        <v>2000</v>
      </c>
      <c r="D10" s="4" t="s">
        <v>16</v>
      </c>
      <c r="E10" s="26"/>
      <c r="F10" s="24">
        <v>34</v>
      </c>
      <c r="G10" s="23">
        <v>40</v>
      </c>
      <c r="H10" s="24">
        <v>34</v>
      </c>
      <c r="I10" s="24"/>
      <c r="J10" s="3">
        <f>SUM(E10:I10)</f>
        <v>108</v>
      </c>
    </row>
    <row r="11" spans="1:10">
      <c r="A11" s="3">
        <v>9</v>
      </c>
      <c r="B11" s="7" t="s">
        <v>166</v>
      </c>
      <c r="C11" s="9"/>
      <c r="D11" s="9"/>
      <c r="E11" s="9"/>
      <c r="F11" s="9"/>
      <c r="G11" s="8"/>
      <c r="H11" s="9">
        <v>100</v>
      </c>
      <c r="I11" s="9"/>
      <c r="J11" s="3">
        <f>SUM(E11:I11)</f>
        <v>100</v>
      </c>
    </row>
    <row r="12" spans="1:10">
      <c r="A12" s="3">
        <v>9</v>
      </c>
      <c r="B12" s="4" t="s">
        <v>83</v>
      </c>
      <c r="C12" s="14">
        <v>2000</v>
      </c>
      <c r="D12" s="4" t="s">
        <v>20</v>
      </c>
      <c r="E12" s="23">
        <v>40</v>
      </c>
      <c r="F12" s="24"/>
      <c r="G12" s="23"/>
      <c r="H12" s="24">
        <v>50</v>
      </c>
      <c r="I12" s="24"/>
      <c r="J12" s="3">
        <f>SUM(E12:I12)</f>
        <v>90</v>
      </c>
    </row>
    <row r="13" spans="1:10">
      <c r="A13" s="3">
        <v>10</v>
      </c>
      <c r="B13" s="7" t="s">
        <v>167</v>
      </c>
      <c r="C13" s="9"/>
      <c r="D13" s="9"/>
      <c r="E13" s="9"/>
      <c r="F13" s="9"/>
      <c r="G13" s="8"/>
      <c r="H13" s="9">
        <v>60</v>
      </c>
      <c r="I13" s="9"/>
      <c r="J13" s="3">
        <f>SUM(E13:I13)</f>
        <v>60</v>
      </c>
    </row>
    <row r="14" spans="1:10">
      <c r="A14" s="9">
        <v>11</v>
      </c>
      <c r="B14" s="9" t="s">
        <v>82</v>
      </c>
      <c r="C14" s="13">
        <v>2000</v>
      </c>
      <c r="D14" s="9" t="s">
        <v>24</v>
      </c>
      <c r="E14" s="26">
        <v>45</v>
      </c>
      <c r="F14" s="24"/>
      <c r="G14" s="23"/>
      <c r="H14" s="24"/>
      <c r="I14" s="24"/>
      <c r="J14" s="3">
        <f>SUM(E14:I14)</f>
        <v>45</v>
      </c>
    </row>
    <row r="15" spans="1:10">
      <c r="A15" s="9">
        <v>11</v>
      </c>
      <c r="B15" s="7" t="s">
        <v>139</v>
      </c>
      <c r="C15" s="17">
        <v>2001</v>
      </c>
      <c r="D15" s="7" t="s">
        <v>85</v>
      </c>
      <c r="E15" s="9"/>
      <c r="F15" s="9"/>
      <c r="G15" s="8">
        <v>45</v>
      </c>
      <c r="H15" s="9"/>
      <c r="I15" s="9"/>
      <c r="J15" s="3">
        <f>SUM(E15:I15)</f>
        <v>45</v>
      </c>
    </row>
    <row r="16" spans="1:10">
      <c r="A16" s="9">
        <v>13</v>
      </c>
      <c r="B16" s="4" t="s">
        <v>116</v>
      </c>
      <c r="C16" s="4">
        <v>2000</v>
      </c>
      <c r="D16" s="4" t="s">
        <v>117</v>
      </c>
      <c r="E16" s="23"/>
      <c r="F16" s="24">
        <v>40</v>
      </c>
      <c r="G16" s="23"/>
      <c r="H16" s="24"/>
      <c r="I16" s="24"/>
      <c r="J16" s="3">
        <f>SUM(E16:I16)</f>
        <v>40</v>
      </c>
    </row>
    <row r="17" spans="1:10">
      <c r="A17" s="9">
        <v>13</v>
      </c>
      <c r="B17" s="7" t="s">
        <v>168</v>
      </c>
      <c r="C17" s="9"/>
      <c r="D17" s="9"/>
      <c r="E17" s="9"/>
      <c r="F17" s="9"/>
      <c r="G17" s="8"/>
      <c r="H17" s="9">
        <v>40</v>
      </c>
      <c r="I17" s="9"/>
      <c r="J17" s="3">
        <f>SUM(E17:I17)</f>
        <v>40</v>
      </c>
    </row>
    <row r="18" spans="1:10">
      <c r="A18" s="9">
        <v>15</v>
      </c>
      <c r="B18" s="7" t="s">
        <v>169</v>
      </c>
      <c r="C18" s="9"/>
      <c r="D18" s="9"/>
      <c r="E18" s="9"/>
      <c r="F18" s="9"/>
      <c r="G18" s="8"/>
      <c r="H18" s="9">
        <v>36</v>
      </c>
      <c r="I18" s="9"/>
      <c r="J18" s="3">
        <f>SUM(E18:I18)</f>
        <v>36</v>
      </c>
    </row>
    <row r="19" spans="1:10">
      <c r="A19" s="9">
        <v>16</v>
      </c>
      <c r="B19" s="4" t="s">
        <v>88</v>
      </c>
      <c r="C19" s="14">
        <v>2001</v>
      </c>
      <c r="D19" s="4" t="s">
        <v>24</v>
      </c>
      <c r="E19" s="23">
        <v>32</v>
      </c>
      <c r="F19" s="24"/>
      <c r="G19" s="23"/>
      <c r="H19" s="24"/>
      <c r="I19" s="24"/>
      <c r="J19" s="3">
        <f>SUM(E19:I19)</f>
        <v>32</v>
      </c>
    </row>
    <row r="20" spans="1:10">
      <c r="A20" s="9">
        <v>16</v>
      </c>
      <c r="B20" s="4" t="s">
        <v>140</v>
      </c>
      <c r="C20" s="14">
        <v>2001</v>
      </c>
      <c r="D20" s="4" t="s">
        <v>85</v>
      </c>
      <c r="E20" s="9"/>
      <c r="F20" s="9"/>
      <c r="G20" s="8">
        <v>32</v>
      </c>
      <c r="H20" s="9"/>
      <c r="I20" s="9"/>
      <c r="J20" s="3">
        <f>SUM(E20:I20)</f>
        <v>32</v>
      </c>
    </row>
    <row r="21" spans="1:10">
      <c r="A21" s="9">
        <v>17</v>
      </c>
      <c r="B21" s="7" t="s">
        <v>170</v>
      </c>
      <c r="C21" s="9"/>
      <c r="D21" s="9"/>
      <c r="E21" s="9"/>
      <c r="F21" s="9"/>
      <c r="G21" s="8"/>
      <c r="H21" s="9">
        <v>30</v>
      </c>
      <c r="I21" s="9"/>
      <c r="J21" s="3">
        <f>SUM(E21:I21)</f>
        <v>30</v>
      </c>
    </row>
  </sheetData>
  <sortState ref="B3:J21">
    <sortCondition descending="1" ref="J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17" sqref="A17"/>
    </sheetView>
  </sheetViews>
  <sheetFormatPr defaultRowHeight="15"/>
  <cols>
    <col min="2" max="2" width="18.140625" customWidth="1"/>
    <col min="4" max="4" width="17.85546875" customWidth="1"/>
    <col min="12" max="12" width="18.140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18</v>
      </c>
    </row>
    <row r="2" spans="1:10">
      <c r="A2" s="3">
        <v>1</v>
      </c>
      <c r="B2" s="9" t="s">
        <v>89</v>
      </c>
      <c r="C2" s="13">
        <v>2000</v>
      </c>
      <c r="D2" s="9" t="s">
        <v>24</v>
      </c>
      <c r="E2" s="23">
        <v>100</v>
      </c>
      <c r="F2" s="24">
        <v>100</v>
      </c>
      <c r="G2" s="24"/>
      <c r="H2" s="24">
        <v>100</v>
      </c>
      <c r="I2" s="24"/>
      <c r="J2" s="3">
        <f>SUM(E2:I2)</f>
        <v>300</v>
      </c>
    </row>
    <row r="3" spans="1:10">
      <c r="A3" s="3">
        <v>2</v>
      </c>
      <c r="B3" s="20" t="s">
        <v>90</v>
      </c>
      <c r="C3" s="19">
        <v>2000</v>
      </c>
      <c r="D3" s="20" t="s">
        <v>24</v>
      </c>
      <c r="E3" s="23">
        <v>80</v>
      </c>
      <c r="F3" s="24">
        <v>80</v>
      </c>
      <c r="G3" s="24">
        <v>100</v>
      </c>
      <c r="H3" s="24"/>
      <c r="I3" s="24"/>
      <c r="J3" s="3">
        <f>SUM(E3:I3)</f>
        <v>260</v>
      </c>
    </row>
    <row r="4" spans="1:10">
      <c r="A4" s="3">
        <v>3</v>
      </c>
      <c r="B4" s="9" t="s">
        <v>97</v>
      </c>
      <c r="C4" s="13">
        <v>2001</v>
      </c>
      <c r="D4" s="9" t="s">
        <v>85</v>
      </c>
      <c r="E4" s="23"/>
      <c r="F4" s="24">
        <v>45</v>
      </c>
      <c r="G4" s="24">
        <v>60</v>
      </c>
      <c r="H4" s="24">
        <v>45</v>
      </c>
      <c r="I4" s="24"/>
      <c r="J4" s="3">
        <f>SUM(E4:I4)</f>
        <v>150</v>
      </c>
    </row>
    <row r="5" spans="1:10">
      <c r="A5" s="3">
        <v>4</v>
      </c>
      <c r="B5" s="18" t="s">
        <v>119</v>
      </c>
      <c r="C5" s="19">
        <v>2000</v>
      </c>
      <c r="D5" s="18" t="s">
        <v>24</v>
      </c>
      <c r="E5" s="26"/>
      <c r="F5" s="24">
        <v>40</v>
      </c>
      <c r="G5" s="24">
        <v>45</v>
      </c>
      <c r="H5" s="24">
        <v>40</v>
      </c>
      <c r="I5" s="24"/>
      <c r="J5" s="3">
        <f>SUM(E5:I5)</f>
        <v>125</v>
      </c>
    </row>
    <row r="6" spans="1:10">
      <c r="A6" s="3">
        <v>5</v>
      </c>
      <c r="B6" s="18" t="s">
        <v>99</v>
      </c>
      <c r="C6" s="19">
        <v>2001</v>
      </c>
      <c r="D6" s="18" t="s">
        <v>24</v>
      </c>
      <c r="E6" s="23">
        <v>32</v>
      </c>
      <c r="F6" s="24">
        <v>36</v>
      </c>
      <c r="G6" s="24"/>
      <c r="H6" s="24">
        <v>36</v>
      </c>
      <c r="I6" s="24"/>
      <c r="J6" s="3">
        <f>SUM(E6:I6)</f>
        <v>104</v>
      </c>
    </row>
    <row r="7" spans="1:10">
      <c r="A7" s="3">
        <v>6</v>
      </c>
      <c r="B7" s="18" t="s">
        <v>92</v>
      </c>
      <c r="C7" s="19">
        <v>2001</v>
      </c>
      <c r="D7" s="18" t="s">
        <v>93</v>
      </c>
      <c r="E7" s="26">
        <v>50</v>
      </c>
      <c r="F7" s="24"/>
      <c r="G7" s="24"/>
      <c r="H7" s="24">
        <v>50</v>
      </c>
      <c r="I7" s="24"/>
      <c r="J7" s="3">
        <f>SUM(E7:I7)</f>
        <v>100</v>
      </c>
    </row>
    <row r="8" spans="1:10">
      <c r="A8" s="3">
        <v>7</v>
      </c>
      <c r="B8" s="4" t="s">
        <v>95</v>
      </c>
      <c r="C8" s="14">
        <v>2001</v>
      </c>
      <c r="D8" s="4" t="s">
        <v>85</v>
      </c>
      <c r="E8" s="23">
        <v>40</v>
      </c>
      <c r="F8" s="24">
        <v>50</v>
      </c>
      <c r="G8" s="24"/>
      <c r="H8" s="24"/>
      <c r="I8" s="24"/>
      <c r="J8" s="3">
        <f>SUM(E8:I8)</f>
        <v>90</v>
      </c>
    </row>
    <row r="9" spans="1:10">
      <c r="A9" s="3">
        <v>8</v>
      </c>
      <c r="B9" s="18" t="s">
        <v>120</v>
      </c>
      <c r="C9" s="19">
        <v>2001</v>
      </c>
      <c r="D9" s="18" t="s">
        <v>16</v>
      </c>
      <c r="E9" s="24"/>
      <c r="F9" s="24">
        <v>38</v>
      </c>
      <c r="G9" s="24">
        <v>40</v>
      </c>
      <c r="H9" s="24"/>
      <c r="I9" s="24"/>
      <c r="J9" s="3">
        <f>SUM(E9:I9)</f>
        <v>78</v>
      </c>
    </row>
    <row r="10" spans="1:10">
      <c r="A10" s="3">
        <v>9</v>
      </c>
      <c r="B10" s="9" t="s">
        <v>91</v>
      </c>
      <c r="C10" s="13">
        <v>2001</v>
      </c>
      <c r="D10" s="9" t="s">
        <v>15</v>
      </c>
      <c r="E10" s="23">
        <v>60</v>
      </c>
      <c r="F10" s="24"/>
      <c r="G10" s="24"/>
      <c r="H10" s="24"/>
      <c r="I10" s="24"/>
      <c r="J10" s="3">
        <f>SUM(E10:I10)</f>
        <v>60</v>
      </c>
    </row>
    <row r="11" spans="1:10">
      <c r="A11" s="3">
        <v>9</v>
      </c>
      <c r="B11" s="18" t="s">
        <v>94</v>
      </c>
      <c r="C11" s="19">
        <v>2000</v>
      </c>
      <c r="D11" s="18" t="s">
        <v>20</v>
      </c>
      <c r="E11" s="23"/>
      <c r="F11" s="24">
        <v>60</v>
      </c>
      <c r="G11" s="24"/>
      <c r="H11" s="24"/>
      <c r="I11" s="24"/>
      <c r="J11" s="3">
        <f>SUM(E11:I11)</f>
        <v>60</v>
      </c>
    </row>
    <row r="12" spans="1:10">
      <c r="A12" s="3">
        <v>9</v>
      </c>
      <c r="B12" s="18" t="s">
        <v>171</v>
      </c>
      <c r="C12" s="9"/>
      <c r="D12" s="9"/>
      <c r="E12" s="9"/>
      <c r="F12" s="9"/>
      <c r="G12" s="9"/>
      <c r="H12" s="9">
        <v>60</v>
      </c>
      <c r="I12" s="9"/>
      <c r="J12" s="3">
        <f>SUM(E12:I12)</f>
        <v>60</v>
      </c>
    </row>
    <row r="13" spans="1:10">
      <c r="A13" s="9">
        <v>12</v>
      </c>
      <c r="B13" s="18" t="s">
        <v>141</v>
      </c>
      <c r="C13" s="19">
        <v>2000</v>
      </c>
      <c r="D13" s="18" t="s">
        <v>24</v>
      </c>
      <c r="E13" s="24"/>
      <c r="F13" s="24"/>
      <c r="G13" s="24">
        <v>50</v>
      </c>
      <c r="H13" s="24">
        <v>0</v>
      </c>
      <c r="I13" s="24"/>
      <c r="J13" s="3">
        <f>SUM(E13:I13)</f>
        <v>50</v>
      </c>
    </row>
    <row r="14" spans="1:10">
      <c r="A14" s="9">
        <v>13</v>
      </c>
      <c r="B14" s="18" t="s">
        <v>94</v>
      </c>
      <c r="C14" s="19">
        <v>2000</v>
      </c>
      <c r="D14" s="18" t="s">
        <v>20</v>
      </c>
      <c r="E14" s="26">
        <v>45</v>
      </c>
      <c r="F14" s="24"/>
      <c r="G14" s="24"/>
      <c r="H14" s="24"/>
      <c r="I14" s="24"/>
      <c r="J14" s="3">
        <f>SUM(E14:I14)</f>
        <v>45</v>
      </c>
    </row>
    <row r="15" spans="1:10">
      <c r="A15" s="9">
        <v>14</v>
      </c>
      <c r="B15" s="9" t="s">
        <v>96</v>
      </c>
      <c r="C15" s="13">
        <v>2001</v>
      </c>
      <c r="D15" s="9" t="s">
        <v>15</v>
      </c>
      <c r="E15" s="23">
        <v>38</v>
      </c>
      <c r="F15" s="24"/>
      <c r="G15" s="25"/>
      <c r="H15" s="26"/>
      <c r="I15" s="24"/>
      <c r="J15" s="3">
        <f>SUM(E15:I15)</f>
        <v>38</v>
      </c>
    </row>
    <row r="16" spans="1:10">
      <c r="A16" s="9">
        <v>15</v>
      </c>
      <c r="B16" s="18" t="s">
        <v>98</v>
      </c>
      <c r="C16" s="19">
        <v>2000</v>
      </c>
      <c r="D16" s="18" t="s">
        <v>85</v>
      </c>
      <c r="E16" s="26">
        <v>34</v>
      </c>
      <c r="F16" s="24"/>
      <c r="G16" s="24"/>
      <c r="H16" s="24"/>
      <c r="I16" s="24"/>
      <c r="J16" s="3">
        <f>SUM(E16:I16)</f>
        <v>34</v>
      </c>
    </row>
    <row r="17" spans="1:10">
      <c r="A17" s="9">
        <v>15</v>
      </c>
      <c r="B17" s="18" t="s">
        <v>121</v>
      </c>
      <c r="C17" s="8">
        <v>2001</v>
      </c>
      <c r="D17" s="18" t="s">
        <v>107</v>
      </c>
      <c r="E17" s="24"/>
      <c r="F17" s="24">
        <v>34</v>
      </c>
      <c r="G17" s="24"/>
      <c r="H17" s="24"/>
      <c r="I17" s="24"/>
      <c r="J17" s="3">
        <f>SUM(E17:I17)</f>
        <v>34</v>
      </c>
    </row>
  </sheetData>
  <sortState ref="B2:J17">
    <sortCondition descending="1" ref="J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2" sqref="D2"/>
    </sheetView>
  </sheetViews>
  <sheetFormatPr defaultRowHeight="15"/>
  <cols>
    <col min="2" max="2" width="19.5703125" customWidth="1"/>
    <col min="4" max="4" width="17.5703125" customWidth="1"/>
    <col min="12" max="12" width="18.1406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18</v>
      </c>
    </row>
    <row r="2" spans="1:10">
      <c r="A2" s="3">
        <v>1</v>
      </c>
      <c r="B2" s="21" t="s">
        <v>100</v>
      </c>
      <c r="C2" s="22">
        <v>1999</v>
      </c>
      <c r="D2" s="21" t="s">
        <v>11</v>
      </c>
      <c r="E2" s="23">
        <v>100</v>
      </c>
      <c r="F2" s="24">
        <v>80</v>
      </c>
      <c r="G2" s="24">
        <v>100</v>
      </c>
      <c r="H2" s="24">
        <v>0</v>
      </c>
      <c r="I2" s="24"/>
      <c r="J2" s="3">
        <f>SUM(E2:I2)</f>
        <v>280</v>
      </c>
    </row>
    <row r="3" spans="1:10">
      <c r="A3" s="3">
        <v>2</v>
      </c>
      <c r="B3" s="9" t="s">
        <v>101</v>
      </c>
      <c r="C3" s="13">
        <v>1999</v>
      </c>
      <c r="D3" s="9" t="s">
        <v>20</v>
      </c>
      <c r="E3" s="23">
        <v>80</v>
      </c>
      <c r="F3" s="24">
        <v>45</v>
      </c>
      <c r="G3" s="24">
        <v>60</v>
      </c>
      <c r="H3" s="24"/>
      <c r="I3" s="24"/>
      <c r="J3" s="3">
        <f>SUM(E3:I3)</f>
        <v>185</v>
      </c>
    </row>
    <row r="4" spans="1:10">
      <c r="A4" s="3">
        <v>3</v>
      </c>
      <c r="B4" s="18" t="s">
        <v>122</v>
      </c>
      <c r="C4" s="19">
        <v>1999</v>
      </c>
      <c r="D4" s="18" t="s">
        <v>20</v>
      </c>
      <c r="E4" s="24"/>
      <c r="F4" s="24">
        <v>100</v>
      </c>
      <c r="G4" s="24"/>
      <c r="H4" s="24"/>
      <c r="I4" s="24"/>
      <c r="J4" s="3">
        <f>SUM(E4:I4)</f>
        <v>100</v>
      </c>
    </row>
    <row r="5" spans="1:10">
      <c r="A5" s="9">
        <v>3</v>
      </c>
      <c r="B5" s="18" t="s">
        <v>172</v>
      </c>
      <c r="C5" s="9"/>
      <c r="D5" s="9"/>
      <c r="E5" s="9"/>
      <c r="F5" s="9"/>
      <c r="G5" s="9"/>
      <c r="H5" s="9">
        <v>100</v>
      </c>
      <c r="I5" s="9"/>
      <c r="J5" s="3">
        <f>SUM(E5:I5)</f>
        <v>100</v>
      </c>
    </row>
    <row r="6" spans="1:10">
      <c r="A6" s="9">
        <v>5</v>
      </c>
      <c r="B6" s="24" t="s">
        <v>142</v>
      </c>
      <c r="C6" s="22">
        <v>1999</v>
      </c>
      <c r="D6" s="24" t="s">
        <v>85</v>
      </c>
      <c r="E6" s="24"/>
      <c r="F6" s="24"/>
      <c r="G6" s="24">
        <v>80</v>
      </c>
      <c r="H6" s="24"/>
      <c r="I6" s="24"/>
      <c r="J6" s="3">
        <f>SUM(E6:I6)</f>
        <v>80</v>
      </c>
    </row>
    <row r="7" spans="1:10">
      <c r="A7" s="9">
        <v>6</v>
      </c>
      <c r="B7" s="18" t="s">
        <v>173</v>
      </c>
      <c r="C7" s="9"/>
      <c r="D7" s="9"/>
      <c r="E7" s="9"/>
      <c r="F7" s="9"/>
      <c r="G7" s="9"/>
      <c r="H7" s="9">
        <v>80</v>
      </c>
      <c r="I7" s="9"/>
      <c r="J7" s="3">
        <f>SUM(E7:I7)</f>
        <v>80</v>
      </c>
    </row>
    <row r="8" spans="1:10">
      <c r="A8" s="18">
        <v>7</v>
      </c>
      <c r="B8" s="18" t="s">
        <v>123</v>
      </c>
      <c r="C8" s="19">
        <v>1998</v>
      </c>
      <c r="D8" s="18" t="s">
        <v>117</v>
      </c>
      <c r="E8" s="24"/>
      <c r="F8" s="24">
        <v>60</v>
      </c>
      <c r="G8" s="24"/>
      <c r="H8" s="24"/>
      <c r="I8" s="24"/>
      <c r="J8" s="3">
        <f>SUM(E8:I8)</f>
        <v>60</v>
      </c>
    </row>
    <row r="9" spans="1:10">
      <c r="A9" s="18">
        <v>8</v>
      </c>
      <c r="B9" s="18" t="s">
        <v>174</v>
      </c>
      <c r="C9" s="9"/>
      <c r="D9" s="9"/>
      <c r="E9" s="9"/>
      <c r="F9" s="9"/>
      <c r="G9" s="9"/>
      <c r="H9" s="9">
        <v>60</v>
      </c>
      <c r="I9" s="9"/>
      <c r="J9" s="3">
        <f>SUM(E9:I9)</f>
        <v>60</v>
      </c>
    </row>
    <row r="10" spans="1:10">
      <c r="A10" s="18">
        <v>9</v>
      </c>
      <c r="B10" s="9" t="s">
        <v>124</v>
      </c>
      <c r="C10" s="13">
        <v>1999</v>
      </c>
      <c r="D10" s="9" t="s">
        <v>16</v>
      </c>
      <c r="E10" s="24"/>
      <c r="F10" s="24">
        <v>50</v>
      </c>
      <c r="G10" s="24"/>
      <c r="H10" s="24"/>
      <c r="I10" s="24"/>
      <c r="J10" s="3">
        <f>SUM(E10:I10)</f>
        <v>50</v>
      </c>
    </row>
  </sheetData>
  <sortState ref="B2:J10">
    <sortCondition descending="1" ref="J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"/>
  <sheetViews>
    <sheetView workbookViewId="0">
      <selection activeCell="M12" sqref="M12"/>
    </sheetView>
  </sheetViews>
  <sheetFormatPr defaultRowHeight="15"/>
  <cols>
    <col min="2" max="2" width="18.28515625" customWidth="1"/>
    <col min="4" max="4" width="16.85546875" customWidth="1"/>
    <col min="12" max="12" width="18" customWidth="1"/>
  </cols>
  <sheetData>
    <row r="2" spans="1:10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18</v>
      </c>
    </row>
    <row r="3" spans="1:10">
      <c r="A3" s="3">
        <v>1</v>
      </c>
      <c r="B3" s="9" t="s">
        <v>103</v>
      </c>
      <c r="C3" s="13">
        <v>1998</v>
      </c>
      <c r="D3" s="9" t="s">
        <v>104</v>
      </c>
      <c r="E3" s="23">
        <v>80</v>
      </c>
      <c r="F3" s="24">
        <v>60</v>
      </c>
      <c r="G3" s="24">
        <v>80</v>
      </c>
      <c r="H3" s="24"/>
      <c r="I3" s="24"/>
      <c r="J3" s="3">
        <f>SUM(E3:I3)</f>
        <v>220</v>
      </c>
    </row>
    <row r="4" spans="1:10">
      <c r="A4" s="3">
        <v>2</v>
      </c>
      <c r="B4" s="9" t="s">
        <v>102</v>
      </c>
      <c r="C4" s="13">
        <v>1999</v>
      </c>
      <c r="D4" s="9" t="s">
        <v>20</v>
      </c>
      <c r="E4" s="23">
        <v>100</v>
      </c>
      <c r="F4" s="24">
        <v>100</v>
      </c>
      <c r="G4" s="24"/>
      <c r="H4" s="24"/>
      <c r="I4" s="24"/>
      <c r="J4" s="3">
        <f>SUM(E4:I4)</f>
        <v>200</v>
      </c>
    </row>
    <row r="5" spans="1:10">
      <c r="A5" s="3">
        <v>3</v>
      </c>
      <c r="B5" s="9" t="s">
        <v>125</v>
      </c>
      <c r="C5" s="13">
        <v>1998</v>
      </c>
      <c r="D5" s="9" t="s">
        <v>107</v>
      </c>
      <c r="E5" s="24"/>
      <c r="F5" s="24">
        <v>80</v>
      </c>
      <c r="G5" s="24">
        <v>100</v>
      </c>
      <c r="H5" s="24"/>
      <c r="I5" s="24"/>
      <c r="J5" s="3">
        <f>SUM(E5:I5)</f>
        <v>180</v>
      </c>
    </row>
    <row r="6" spans="1:10">
      <c r="A6" s="9">
        <v>5</v>
      </c>
      <c r="B6" s="18" t="s">
        <v>175</v>
      </c>
      <c r="C6" s="9"/>
      <c r="D6" s="9"/>
      <c r="E6" s="9"/>
      <c r="F6" s="9"/>
      <c r="G6" s="9"/>
      <c r="H6" s="9">
        <v>100</v>
      </c>
      <c r="I6" s="9"/>
      <c r="J6" s="3">
        <f>SUM(E6:I6)</f>
        <v>100</v>
      </c>
    </row>
    <row r="7" spans="1:10">
      <c r="A7" s="3">
        <v>4</v>
      </c>
      <c r="B7" s="18" t="s">
        <v>126</v>
      </c>
      <c r="C7" s="19">
        <v>1998</v>
      </c>
      <c r="D7" s="18" t="s">
        <v>104</v>
      </c>
      <c r="E7" s="24"/>
      <c r="F7" s="24">
        <v>50</v>
      </c>
      <c r="G7" s="24"/>
      <c r="H7" s="24"/>
      <c r="I7" s="24"/>
      <c r="J7" s="3">
        <f>SUM(E7:I7)</f>
        <v>50</v>
      </c>
    </row>
  </sheetData>
  <sortState ref="A3:J7">
    <sortCondition descending="1" ref="J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2004 i mł K</vt:lpstr>
      <vt:lpstr>2004 i mł M</vt:lpstr>
      <vt:lpstr>2002-03 K</vt:lpstr>
      <vt:lpstr>2002-03 M</vt:lpstr>
      <vt:lpstr>2000-01 K</vt:lpstr>
      <vt:lpstr>2000-01 M</vt:lpstr>
      <vt:lpstr>1998-99 K</vt:lpstr>
      <vt:lpstr>1998-99 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2015-01-02T11:29:21Z</dcterms:modified>
</cp:coreProperties>
</file>